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" windowWidth="16275" windowHeight="62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<sst xmlns="http://schemas.openxmlformats.org/spreadsheetml/2006/main" count="25" uniqueCount="25">
  <si>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Кол-во
объема мощности, необходимой для их удовлетворения, кВт
</t>
  </si>
  <si>
    <t xml:space="preserve">Кол-во
заключенных договоров
</t>
  </si>
  <si>
    <t xml:space="preserve">Кол-во 
аннулированных заявок, шт.
</t>
  </si>
  <si>
    <t xml:space="preserve">Кол-во 
выполненных 
присоединений, шт.
</t>
  </si>
  <si>
    <t xml:space="preserve">СВЕДЕНИЯ
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РФ о поданных заявках на технологическое присоединение к электрическим сетям и о заключенных договорах об осуществлении технологического присоединения к электрическим сетям МУП "ШТЭС" в отношении  подстанций и распределительных пунктов напряжением ниже 35 кВ.
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</si>
  <si>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</si>
  <si>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</si>
  <si>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</si>
  <si>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</si>
  <si>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</si>
  <si>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</si>
  <si>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</si>
  <si>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</si>
  <si>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</si>
  <si>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</si>
  <si>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</si>
  <si>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</si>
  <si>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</si>
  <si>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2018г.</t>
  </si>
  <si>
    <t xml:space="preserve">Кол-во
поданных заявок на технологическое присоединение
</t>
  </si>
  <si>
    <t>Итого за 2018 г.:</t>
  </si>
  <si>
    <t>Инженер ПТО по эл. сетям</t>
  </si>
  <si>
    <t>Юсупов Р.М.</t>
  </si>
  <si>
    <t>8 (39 139) 3-44-85</t>
  </si>
  <si>
    <t>muptes_pto@mail.ru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</si>
</sst>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28" fillId="0" borderId="0" xfId="42" applyAlignment="1" applyProtection="1">
      <alignment/>
      <protection/>
    </xf>
    <xf numFmtId="0" fontId="45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ptes_pto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4">
      <selection activeCell="B23" sqref="B23"/>
    </sheetView>
  </sheetViews>
  <sheetFormatPr defaultColWidth="9.140625" defaultRowHeight="15"/>
  <cols>
    <col min="1" max="1" width="10.28125" style="0" customWidth="1"/>
    <col min="2" max="2" width="33.57421875" style="0" customWidth="1"/>
    <col min="3" max="3" width="27.140625" style="0" customWidth="1"/>
    <col min="4" max="4" width="28.7109375" style="0" customWidth="1"/>
    <col min="5" max="5" width="31.421875" style="0" customWidth="1"/>
    <col min="6" max="6" width="36.8515625" style="0" customWidth="1"/>
  </cols>
  <sheetData>
    <row r="1" spans="1:6" ht="31.5" customHeight="1">
      <c r="A1" s="14" t="s">
        <v>4</v>
      </c>
      <c r="B1" s="14"/>
      <c r="C1" s="14"/>
      <c r="D1" s="14"/>
      <c r="E1" s="14"/>
      <c r="F1" s="14"/>
    </row>
    <row r="2" spans="1:6" ht="31.5" customHeight="1">
      <c r="A2" s="14"/>
      <c r="B2" s="14"/>
      <c r="C2" s="14"/>
      <c r="D2" s="14"/>
      <c r="E2" s="14"/>
      <c r="F2" s="14"/>
    </row>
    <row r="3" spans="1:6" ht="68.25" customHeight="1">
      <c r="A3" s="14"/>
      <c r="B3" s="14"/>
      <c r="C3" s="14"/>
      <c r="D3" s="14"/>
      <c r="E3" s="14"/>
      <c r="F3" s="14"/>
    </row>
    <row r="4" spans="1:4" ht="15">
      <c r="A4" t="s">
        <v>18</v>
      </c>
      <c r="D4" s="3"/>
    </row>
    <row r="5" spans="1:6" ht="51.75" customHeight="1">
      <c r="A5" s="2" t="s">
        <v>5</v>
      </c>
      <c r="B5" s="2" t="s">
        <v>19</v>
      </c>
      <c r="C5" s="2" t="s">
        <v>0</v>
      </c>
      <c r="D5" s="2" t="s">
        <v>1</v>
      </c>
      <c r="E5" s="2" t="s">
        <v>2</v>
      </c>
      <c r="F5" s="2" t="s">
        <v>3</v>
      </c>
    </row>
    <row r="6" spans="1:6" ht="15">
      <c r="A6" s="4" t="s">
        <v>6</v>
      </c>
      <c r="B6" s="1">
        <v>7</v>
      </c>
      <c r="C6" s="1">
        <v>88</v>
      </c>
      <c r="D6" s="1">
        <v>6</v>
      </c>
      <c r="E6" s="1">
        <v>0</v>
      </c>
      <c r="F6" s="1">
        <v>4</v>
      </c>
    </row>
    <row r="7" spans="1:6" ht="15">
      <c r="A7" s="5" t="s">
        <v>7</v>
      </c>
      <c r="B7" s="6">
        <v>9</v>
      </c>
      <c r="C7" s="6">
        <v>91</v>
      </c>
      <c r="D7" s="6">
        <v>9</v>
      </c>
      <c r="E7" s="6">
        <v>0</v>
      </c>
      <c r="F7" s="6">
        <v>5</v>
      </c>
    </row>
    <row r="8" spans="1:6" ht="15">
      <c r="A8" s="4" t="s">
        <v>8</v>
      </c>
      <c r="B8" s="6">
        <v>14</v>
      </c>
      <c r="C8" s="6">
        <f>5+15+6+15+15+15+6+15+15+6+15+6+15+6</f>
        <v>155</v>
      </c>
      <c r="D8" s="6">
        <v>14</v>
      </c>
      <c r="E8" s="6">
        <v>0</v>
      </c>
      <c r="F8" s="6">
        <v>7</v>
      </c>
    </row>
    <row r="9" spans="1:6" ht="15">
      <c r="A9" s="5" t="s">
        <v>9</v>
      </c>
      <c r="B9" s="6">
        <v>8</v>
      </c>
      <c r="C9" s="6">
        <f>10+10+10+15+15+8+40+15</f>
        <v>123</v>
      </c>
      <c r="D9" s="6">
        <v>7</v>
      </c>
      <c r="E9" s="6">
        <v>0</v>
      </c>
      <c r="F9" s="6">
        <v>11</v>
      </c>
    </row>
    <row r="10" spans="1:6" ht="15">
      <c r="A10" s="4" t="s">
        <v>10</v>
      </c>
      <c r="B10" s="7">
        <v>24</v>
      </c>
      <c r="C10" s="7">
        <v>305</v>
      </c>
      <c r="D10" s="7">
        <v>23</v>
      </c>
      <c r="E10" s="7">
        <v>1</v>
      </c>
      <c r="F10" s="7">
        <v>22</v>
      </c>
    </row>
    <row r="11" spans="1:6" ht="15">
      <c r="A11" s="5" t="s">
        <v>11</v>
      </c>
      <c r="B11" s="6">
        <v>15</v>
      </c>
      <c r="C11" s="6">
        <f>6+15+15+15+6+15+15+6+15+6+15+2.5+15+15+15</f>
        <v>176.5</v>
      </c>
      <c r="D11" s="6">
        <v>14</v>
      </c>
      <c r="E11" s="6">
        <v>0</v>
      </c>
      <c r="F11" s="6">
        <v>13</v>
      </c>
    </row>
    <row r="12" spans="1:6" ht="15">
      <c r="A12" s="4" t="s">
        <v>12</v>
      </c>
      <c r="B12" s="6">
        <v>8</v>
      </c>
      <c r="C12" s="6">
        <f>6+15+15+15+15+6+6+15</f>
        <v>93</v>
      </c>
      <c r="D12" s="6">
        <v>8</v>
      </c>
      <c r="E12" s="6">
        <v>0</v>
      </c>
      <c r="F12" s="6">
        <v>17</v>
      </c>
    </row>
    <row r="13" spans="1:6" ht="15.75" customHeight="1">
      <c r="A13" s="5" t="s">
        <v>13</v>
      </c>
      <c r="B13" s="6">
        <v>13</v>
      </c>
      <c r="C13" s="6">
        <f>15+15+15+6+15+15+15+6+6+15+15+6+6</f>
        <v>150</v>
      </c>
      <c r="D13" s="6">
        <v>13</v>
      </c>
      <c r="E13" s="6">
        <v>0</v>
      </c>
      <c r="F13" s="6">
        <v>14</v>
      </c>
    </row>
    <row r="14" spans="1:6" ht="15">
      <c r="A14" s="4" t="s">
        <v>14</v>
      </c>
      <c r="B14" s="6">
        <v>10</v>
      </c>
      <c r="C14" s="6">
        <f>15+15+15+6+15+15+40+100+15+15</f>
        <v>251</v>
      </c>
      <c r="D14" s="6">
        <v>10</v>
      </c>
      <c r="E14" s="6">
        <v>0</v>
      </c>
      <c r="F14" s="6">
        <v>16</v>
      </c>
    </row>
    <row r="15" spans="1:6" ht="15">
      <c r="A15" s="5" t="s">
        <v>15</v>
      </c>
      <c r="B15" s="6">
        <v>9</v>
      </c>
      <c r="C15" s="6">
        <v>161</v>
      </c>
      <c r="D15" s="6">
        <v>9</v>
      </c>
      <c r="E15" s="6">
        <v>0</v>
      </c>
      <c r="F15" s="6">
        <v>10</v>
      </c>
    </row>
    <row r="16" spans="1:6" ht="15">
      <c r="A16" s="4" t="s">
        <v>16</v>
      </c>
      <c r="B16" s="6">
        <v>8</v>
      </c>
      <c r="C16" s="6">
        <v>165</v>
      </c>
      <c r="D16" s="6">
        <v>8</v>
      </c>
      <c r="E16" s="6">
        <v>0</v>
      </c>
      <c r="F16" s="6">
        <v>10</v>
      </c>
    </row>
    <row r="17" spans="1:6" ht="15.75" thickBot="1">
      <c r="A17" s="8" t="s">
        <v>17</v>
      </c>
      <c r="B17" s="9">
        <v>6</v>
      </c>
      <c r="C17" s="9">
        <v>82</v>
      </c>
      <c r="D17" s="9">
        <v>6</v>
      </c>
      <c r="E17" s="9">
        <v>0</v>
      </c>
      <c r="F17" s="9">
        <v>4</v>
      </c>
    </row>
    <row r="18" spans="1:6" ht="26.25" thickBot="1">
      <c r="A18" s="11" t="s">
        <v>20</v>
      </c>
      <c r="B18" s="12">
        <f>SUM(B6:B17)</f>
        <v>131</v>
      </c>
      <c r="C18" s="10">
        <f>SUM(C6:C17)</f>
        <v>1840.5</v>
      </c>
      <c r="D18" s="12">
        <f>SUM(D6:D17)</f>
        <v>127</v>
      </c>
      <c r="E18" s="10">
        <f>SUM(E6:E17)</f>
        <v>1</v>
      </c>
      <c r="F18" s="12">
        <f>SUM(F6:F17)</f>
        <v>133</v>
      </c>
    </row>
    <row r="22" ht="15">
      <c r="A22" t="s">
        <v>21</v>
      </c>
    </row>
    <row r="23" ht="15">
      <c r="A23" t="s">
        <v>22</v>
      </c>
    </row>
    <row r="24" ht="15">
      <c r="A24" t="s">
        <v>23</v>
      </c>
    </row>
    <row r="25" ht="15">
      <c r="A25" s="13" t="s">
        <v>24</v>
      </c>
    </row>
  </sheetData>
  <sheetProtection/>
  <mergeCells count="1">
    <mergeCell ref="A1:F3"/>
  </mergeCells>
  <hyperlinks>
    <hyperlink ref="A25" r:id="rId1" display="muptes_pto@mail.ru"/>
  </hyperlinks>
  <printOptions/>
  <pageMargins left="0.7" right="0.7" top="0.75" bottom="0.75" header="0.3" footer="0.3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MaximKa</cp:lastModifiedBy>
  <dcterms:created xsi:type="dcterms:W3CDTF">2016-02-18T10:09:07Z</dcterms:created>
  <dcterms:modified xsi:type="dcterms:W3CDTF">2019-04-29T07:09:20Z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