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ЭтаКнига" defaultThemeVersion="166925"/>
  <mc:AlternateContent xmlns:mc="http://schemas.openxmlformats.org/markup-compatibility/2006">
    <mc:Choice Requires="x15">
      <x15ac:absPath xmlns:x15ac="http://schemas.microsoft.com/office/spreadsheetml/2010/11/ac" url="C:\Users\Привет\Desktop\"/>
    </mc:Choice>
  </mc:AlternateContent>
  <xr:revisionPtr revIDLastSave="0" documentId="8_{14505C05-E0B0-4E94-8898-83C18BE83824}" xr6:coauthVersionLast="46" xr6:coauthVersionMax="46" xr10:uidLastSave="{00000000-0000-0000-0000-000000000000}"/>
  <bookViews>
    <workbookView xWindow="-120" yWindow="-120" windowWidth="29040" windowHeight="16440" activeTab="2" xr2:uid="{052139B3-5972-4797-A07E-CCF14CCC626F}"/>
  </bookViews>
  <sheets>
    <sheet name="Титульный" sheetId="1" r:id="rId1"/>
    <sheet name="Свод" sheetId="2" r:id="rId2"/>
    <sheet name="CO1" sheetId="3" r:id="rId3"/>
  </sheets>
  <externalReferences>
    <externalReference r:id="rId4"/>
  </externalReferences>
  <definedNames>
    <definedName name="_prd2">Титульный!$K$13</definedName>
    <definedName name="anscount" hidden="1">1</definedName>
    <definedName name="date">Титульный!$J$19</definedName>
    <definedName name="dt_03">'CO1'!$J$14:$AA$42</definedName>
    <definedName name="end_02">Свод!$Q$23</definedName>
    <definedName name="end_03_1">'CO1'!$AA$34</definedName>
    <definedName name="end_03_2">'CO1'!$AA$42</definedName>
    <definedName name="ht_03">'CO1'!$H$8:$AA$11</definedName>
    <definedName name="it_03">'CO1'!$H$14:$I$42</definedName>
    <definedName name="prd" localSheetId="2">[1]Титульный!$J$13</definedName>
    <definedName name="prd" localSheetId="1">[1]Титульный!$J$13</definedName>
    <definedName name="prd">Титульный!$J$13</definedName>
    <definedName name="prim_03">'CO1'!$I$45:$I$48</definedName>
    <definedName name="Quarter2">[1]TEHSHEET!$H$2:$H$6</definedName>
    <definedName name="region_name" localSheetId="2">[1]Титульный!$J$11</definedName>
    <definedName name="region_name" localSheetId="1">[1]Титульный!$J$11</definedName>
    <definedName name="region_name">Титульный!$J$11</definedName>
    <definedName name="SAPBEXrevision" hidden="1">1</definedName>
    <definedName name="SAPBEXsysID" hidden="1">"BW2"</definedName>
    <definedName name="SAPBEXwbID" hidden="1">"479GSPMTNK9HM4ZSIVE5K2SH6"</definedName>
    <definedName name="tit_Ruk_FIO">Титульный!$J$16</definedName>
    <definedName name="version">[1]Инструкция!$B$3</definedName>
    <definedName name="Years">[1]TEHSHEET!$E$2:$E$16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0" i="3" l="1"/>
  <c r="Y40" i="3"/>
  <c r="X40" i="3"/>
  <c r="X36" i="3" s="1"/>
  <c r="W40" i="3"/>
  <c r="V40" i="3"/>
  <c r="U40" i="3"/>
  <c r="T40" i="3"/>
  <c r="S40" i="3"/>
  <c r="R40" i="3"/>
  <c r="Q40" i="3"/>
  <c r="P40" i="3"/>
  <c r="O40" i="3"/>
  <c r="Z39" i="3"/>
  <c r="Y39" i="3"/>
  <c r="X39" i="3"/>
  <c r="W39" i="3"/>
  <c r="V39" i="3"/>
  <c r="U39" i="3"/>
  <c r="T39" i="3"/>
  <c r="S39" i="3"/>
  <c r="R39" i="3"/>
  <c r="Q39" i="3"/>
  <c r="P39" i="3"/>
  <c r="O39" i="3"/>
  <c r="Z38" i="3"/>
  <c r="Y38" i="3"/>
  <c r="X38" i="3"/>
  <c r="W38" i="3"/>
  <c r="V38" i="3"/>
  <c r="U38" i="3"/>
  <c r="T38" i="3"/>
  <c r="S38" i="3"/>
  <c r="R38" i="3"/>
  <c r="Q38" i="3"/>
  <c r="P38" i="3"/>
  <c r="O38" i="3"/>
  <c r="Z37" i="3"/>
  <c r="Z36" i="3" s="1"/>
  <c r="Y37" i="3"/>
  <c r="X37" i="3"/>
  <c r="W37" i="3"/>
  <c r="V37" i="3"/>
  <c r="U37" i="3"/>
  <c r="T37" i="3"/>
  <c r="S37" i="3"/>
  <c r="R37" i="3"/>
  <c r="Q37" i="3"/>
  <c r="P37" i="3"/>
  <c r="O37" i="3"/>
  <c r="Y36" i="3"/>
  <c r="W36" i="3"/>
  <c r="V36" i="3"/>
  <c r="U36" i="3"/>
  <c r="T36" i="3"/>
  <c r="S36" i="3"/>
  <c r="R36" i="3"/>
  <c r="Q36" i="3"/>
  <c r="P36" i="3"/>
  <c r="O36" i="3"/>
  <c r="H35" i="3"/>
  <c r="Z31" i="3"/>
  <c r="Y31" i="3"/>
  <c r="Y18" i="3" s="1"/>
  <c r="X31" i="3"/>
  <c r="W31" i="3"/>
  <c r="W18" i="3" s="1"/>
  <c r="V31" i="3"/>
  <c r="U31" i="3"/>
  <c r="U18" i="3" s="1"/>
  <c r="T31" i="3"/>
  <c r="S31" i="3"/>
  <c r="S18" i="3" s="1"/>
  <c r="R31" i="3"/>
  <c r="Q31" i="3"/>
  <c r="Q18" i="3" s="1"/>
  <c r="P31" i="3"/>
  <c r="O31" i="3"/>
  <c r="O18" i="3" s="1"/>
  <c r="Z28" i="3"/>
  <c r="Y28" i="3"/>
  <c r="Y17" i="3" s="1"/>
  <c r="X28" i="3"/>
  <c r="W28" i="3"/>
  <c r="W17" i="3" s="1"/>
  <c r="V28" i="3"/>
  <c r="U28" i="3"/>
  <c r="U17" i="3" s="1"/>
  <c r="T28" i="3"/>
  <c r="S28" i="3"/>
  <c r="S17" i="3" s="1"/>
  <c r="R28" i="3"/>
  <c r="Q28" i="3"/>
  <c r="Q17" i="3" s="1"/>
  <c r="P28" i="3"/>
  <c r="O28" i="3"/>
  <c r="O17" i="3" s="1"/>
  <c r="Z25" i="3"/>
  <c r="Y25" i="3"/>
  <c r="Y16" i="3" s="1"/>
  <c r="X25" i="3"/>
  <c r="W25" i="3"/>
  <c r="W16" i="3" s="1"/>
  <c r="V25" i="3"/>
  <c r="U25" i="3"/>
  <c r="U16" i="3" s="1"/>
  <c r="T25" i="3"/>
  <c r="S25" i="3"/>
  <c r="S16" i="3" s="1"/>
  <c r="R25" i="3"/>
  <c r="Q25" i="3"/>
  <c r="Q16" i="3" s="1"/>
  <c r="P25" i="3"/>
  <c r="O25" i="3"/>
  <c r="O16" i="3" s="1"/>
  <c r="R23" i="3"/>
  <c r="R21" i="3" s="1"/>
  <c r="R15" i="3" s="1"/>
  <c r="R14" i="3" s="1"/>
  <c r="Q23" i="3"/>
  <c r="Q21" i="3" s="1"/>
  <c r="Q15" i="3" s="1"/>
  <c r="Q14" i="3" s="1"/>
  <c r="Z21" i="3"/>
  <c r="Y21" i="3"/>
  <c r="Y15" i="3" s="1"/>
  <c r="Y14" i="3" s="1"/>
  <c r="X21" i="3"/>
  <c r="W21" i="3"/>
  <c r="W15" i="3" s="1"/>
  <c r="W14" i="3" s="1"/>
  <c r="V21" i="3"/>
  <c r="U21" i="3"/>
  <c r="U15" i="3" s="1"/>
  <c r="U14" i="3" s="1"/>
  <c r="T21" i="3"/>
  <c r="S21" i="3"/>
  <c r="S15" i="3" s="1"/>
  <c r="S14" i="3" s="1"/>
  <c r="P21" i="3"/>
  <c r="O21" i="3"/>
  <c r="O15" i="3" s="1"/>
  <c r="O14" i="3" s="1"/>
  <c r="H20" i="3"/>
  <c r="Z18" i="3"/>
  <c r="X18" i="3"/>
  <c r="V18" i="3"/>
  <c r="T18" i="3"/>
  <c r="R18" i="3"/>
  <c r="P18" i="3"/>
  <c r="Z17" i="3"/>
  <c r="X17" i="3"/>
  <c r="V17" i="3"/>
  <c r="T17" i="3"/>
  <c r="R17" i="3"/>
  <c r="P17" i="3"/>
  <c r="Z16" i="3"/>
  <c r="X16" i="3"/>
  <c r="V16" i="3"/>
  <c r="T16" i="3"/>
  <c r="R16" i="3"/>
  <c r="P16" i="3"/>
  <c r="Z15" i="3"/>
  <c r="X15" i="3"/>
  <c r="V15" i="3"/>
  <c r="T15" i="3"/>
  <c r="P15" i="3"/>
  <c r="P14" i="3" s="1"/>
  <c r="Z14" i="3"/>
  <c r="X14" i="3"/>
  <c r="V14" i="3"/>
  <c r="T14" i="3"/>
  <c r="H13" i="3"/>
  <c r="H6" i="3"/>
  <c r="Q23" i="2"/>
  <c r="P23" i="2"/>
  <c r="O23" i="2"/>
  <c r="N23" i="2"/>
  <c r="M23" i="2"/>
  <c r="L23" i="2"/>
  <c r="K23" i="2"/>
  <c r="J23" i="2"/>
  <c r="Q22" i="2"/>
  <c r="P22" i="2"/>
  <c r="O22" i="2"/>
  <c r="N22" i="2"/>
  <c r="M22" i="2"/>
  <c r="L22" i="2"/>
  <c r="K22" i="2"/>
  <c r="J22" i="2"/>
  <c r="P21" i="2"/>
  <c r="N21" i="2"/>
  <c r="L21" i="2"/>
  <c r="J21" i="2"/>
  <c r="P20" i="2"/>
  <c r="N20" i="2"/>
  <c r="L20" i="2"/>
  <c r="J20" i="2"/>
  <c r="P19" i="2"/>
  <c r="N19" i="2"/>
  <c r="L19" i="2"/>
  <c r="J19" i="2"/>
  <c r="P18" i="2"/>
  <c r="N18" i="2"/>
  <c r="L18" i="2"/>
  <c r="J18" i="2"/>
  <c r="P17" i="2"/>
  <c r="N17" i="2"/>
  <c r="L17" i="2"/>
  <c r="J17" i="2"/>
  <c r="Q16" i="2"/>
  <c r="O16" i="2"/>
  <c r="N16" i="2" s="1"/>
  <c r="M16" i="2"/>
  <c r="J16" i="2" s="1"/>
  <c r="K16" i="2"/>
  <c r="Q15" i="2"/>
  <c r="Q14" i="2" s="1"/>
  <c r="Q13" i="2" s="1"/>
  <c r="O15" i="2"/>
  <c r="N15" i="2" s="1"/>
  <c r="N14" i="2" s="1"/>
  <c r="N13" i="2" s="1"/>
  <c r="M15" i="2"/>
  <c r="M14" i="2" s="1"/>
  <c r="M13" i="2" s="1"/>
  <c r="K15" i="2"/>
  <c r="J15" i="2" s="1"/>
  <c r="J14" i="2" s="1"/>
  <c r="J13" i="2" s="1"/>
  <c r="P14" i="2"/>
  <c r="O14" i="2"/>
  <c r="L14" i="2"/>
  <c r="K14" i="2"/>
  <c r="K13" i="2" s="1"/>
  <c r="P13" i="2"/>
  <c r="O13" i="2"/>
  <c r="L13" i="2"/>
  <c r="H8" i="2"/>
  <c r="K8" i="1"/>
</calcChain>
</file>

<file path=xl/sharedStrings.xml><?xml version="1.0" encoding="utf-8"?>
<sst xmlns="http://schemas.openxmlformats.org/spreadsheetml/2006/main" count="155" uniqueCount="90">
  <si>
    <t>Мониторинг инвестиционных программ субъектов Российской Федерации по сетевым организациям</t>
  </si>
  <si>
    <t>Субъект РФ</t>
  </si>
  <si>
    <t>Красноярский край</t>
  </si>
  <si>
    <t>год</t>
  </si>
  <si>
    <t>квартал</t>
  </si>
  <si>
    <t>Период</t>
  </si>
  <si>
    <t>Руководитель</t>
  </si>
  <si>
    <t>Фамилия, имя, отчество</t>
  </si>
  <si>
    <t>Щербаков Андрей Петрович</t>
  </si>
  <si>
    <t>(код) номер телефона</t>
  </si>
  <si>
    <t>8-(391-39) 3-19-80</t>
  </si>
  <si>
    <t>Дата составления отчета</t>
  </si>
  <si>
    <t/>
  </si>
  <si>
    <t>№ п.п.</t>
  </si>
  <si>
    <t>Наименование статьи</t>
  </si>
  <si>
    <t>План, тыс руб без НДС</t>
  </si>
  <si>
    <t>Факт, тыс руб без НДС</t>
  </si>
  <si>
    <t>Итого по субъекту РФ</t>
  </si>
  <si>
    <t>Утверждено по методу индексации или методу экономически обоснованных расходов</t>
  </si>
  <si>
    <t>Утверждено по методике RAB</t>
  </si>
  <si>
    <t>Утверждено по методике долгосрочной индексации</t>
  </si>
  <si>
    <t>1</t>
  </si>
  <si>
    <t>Проектируемые расходы на реализацию инвестиционной программы на отчетный год</t>
  </si>
  <si>
    <t>1.1</t>
  </si>
  <si>
    <t>За счет регулируемых тарифов (надбавок)</t>
  </si>
  <si>
    <t>1.1.1</t>
  </si>
  <si>
    <t>Амортизация</t>
  </si>
  <si>
    <t>х</t>
  </si>
  <si>
    <t>1.1.2</t>
  </si>
  <si>
    <t>Прибыль</t>
  </si>
  <si>
    <t>1.1.3</t>
  </si>
  <si>
    <t>Возврат капитала</t>
  </si>
  <si>
    <t>1.1.4</t>
  </si>
  <si>
    <t>Доход на капитал</t>
  </si>
  <si>
    <t>1.2</t>
  </si>
  <si>
    <t>Структура источников финансирования</t>
  </si>
  <si>
    <t>1.2.1</t>
  </si>
  <si>
    <t>Собственный капитал</t>
  </si>
  <si>
    <t>1.2.2</t>
  </si>
  <si>
    <t>Привлеченный капитал</t>
  </si>
  <si>
    <t>1.3</t>
  </si>
  <si>
    <t>За счет платы за технологическое присоединение к электрическим сетям (заполняется по сетевым/ЭСО организациям)</t>
  </si>
  <si>
    <t>1.4</t>
  </si>
  <si>
    <t>За счет иных источников</t>
  </si>
  <si>
    <t>№ п/п</t>
  </si>
  <si>
    <t>Наименование компании, инвестиционного проекта и работ</t>
  </si>
  <si>
    <t>Сроки выполнения работ</t>
  </si>
  <si>
    <t>Физические параметры объекта</t>
  </si>
  <si>
    <t>Проектная сметная стоимость всего, тыс руб без НДС</t>
  </si>
  <si>
    <t>Источники финансирования в отчетном периоде, тыс руб без НДС</t>
  </si>
  <si>
    <t>Примечание</t>
  </si>
  <si>
    <t>Месяц и год начала проекта</t>
  </si>
  <si>
    <t>Месяц и год окончания проекта</t>
  </si>
  <si>
    <t>Вводимая мощность, протяженность сетей</t>
  </si>
  <si>
    <t>План по вводу на период регулирования</t>
  </si>
  <si>
    <t>Ед. изм.
(МВА, км)</t>
  </si>
  <si>
    <t>Итого</t>
  </si>
  <si>
    <t>За счет регулируемых тарифов по передаче</t>
  </si>
  <si>
    <t>За счет платы за технологическое присоединение</t>
  </si>
  <si>
    <t>План</t>
  </si>
  <si>
    <t>Факт</t>
  </si>
  <si>
    <t>Период (год долгосрочного периода регулирования)</t>
  </si>
  <si>
    <t>Достройка, дооборудование, модернизация*</t>
  </si>
  <si>
    <t>Реконструкция**</t>
  </si>
  <si>
    <t>Техническое перевооружение***</t>
  </si>
  <si>
    <t>Новое строительство****</t>
  </si>
  <si>
    <t>r_1_1</t>
  </si>
  <si>
    <t>1.1.0</t>
  </si>
  <si>
    <t>О</t>
  </si>
  <si>
    <t>Модернизация систем учета электроэнергии во исполнение требований ФЗ №522 (истечение МПИ, срока эксплуатации и выведших из строя)</t>
  </si>
  <si>
    <t>Октябрь 2021</t>
  </si>
  <si>
    <t>Декабрь 2021</t>
  </si>
  <si>
    <t>шт</t>
  </si>
  <si>
    <t>Добавить</t>
  </si>
  <si>
    <t>r_1_2</t>
  </si>
  <si>
    <t>1.2.0</t>
  </si>
  <si>
    <t>r_1_3</t>
  </si>
  <si>
    <t>1.3.0</t>
  </si>
  <si>
    <t>r_1_4</t>
  </si>
  <si>
    <t>1.4.0</t>
  </si>
  <si>
    <t>2</t>
  </si>
  <si>
    <t>2.1</t>
  </si>
  <si>
    <t>2.2</t>
  </si>
  <si>
    <t>2.3</t>
  </si>
  <si>
    <t>2.4</t>
  </si>
  <si>
    <t>Скрыть примечания</t>
  </si>
  <si>
    <t>* К работам по достройке, дооборудованию, модернизации относятся работы, вызванные изменением технологического или служебного назначения оборудования, здания, сооружения или иного объекта амортизируемых основных средств, повышенными нагрузками и (или) другими новыми качествами.</t>
  </si>
  <si>
    <t>** К реконструкции относится переустройство существующих объектов основных средств, связанное с совершенствованием производства и повышением его технико-экономических показателей и осуществляемое по проекту реконструкции основных средств в целях увеличение пропускной способности сети, улучшения качества и повышения надежности.</t>
  </si>
  <si>
    <t>*** К техническому перевооружению относится комплекс мероприятий по повышению технико-экономических показателей основных средств или их отдельных частей на основе внедрения передовой техники и технологии, механизации, автоматизации производства, модернизации и замены морально устаревшего и физически изношенного оборудования.</t>
  </si>
  <si>
    <t>**** К новому строительству относятся мероприятия по строительству новых объектов основных средств, не связанные с *,** 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</si>
</sst>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9"/>
      <name val="Tahoma"/>
      <family val="2"/>
      <charset val="204"/>
    </font>
    <font>
      <sz val="10"/>
      <name val="Arial Cyr"/>
      <charset val="204"/>
    </font>
    <font>
      <sz val="9"/>
      <color indexed="9"/>
      <name val="Tahoma"/>
      <family val="2"/>
      <charset val="204"/>
    </font>
    <font>
      <sz val="9"/>
      <color indexed="10"/>
      <name val="Tahoma"/>
      <family val="2"/>
      <charset val="204"/>
    </font>
    <font>
      <sz val="9"/>
      <name val="Tahoma"/>
      <family val="2"/>
      <charset val="204"/>
    </font>
    <font>
      <b/>
      <sz val="9"/>
      <color indexed="63"/>
      <name val="Tahoma"/>
      <family val="2"/>
      <charset val="204"/>
    </font>
    <font>
      <b/>
      <sz val="9"/>
      <name val="Tahoma"/>
      <family val="2"/>
      <charset val="204"/>
    </font>
    <font>
      <sz val="10"/>
      <name val="Arial"/>
      <family val="2"/>
      <charset val="204"/>
    </font>
    <font>
      <sz val="8"/>
      <name val="Verdana"/>
      <family val="2"/>
      <charset val="204"/>
    </font>
    <font>
      <sz val="10"/>
      <name val="Tahoma"/>
      <family val="2"/>
      <charset val="204"/>
    </font>
    <font>
      <sz val="9"/>
      <color indexed="63"/>
      <name val="Tahoma"/>
      <family val="2"/>
      <charset val="204"/>
    </font>
    <font>
      <sz val="9"/>
      <color indexed="22"/>
      <name val="Tahoma"/>
      <family val="2"/>
      <charset val="204"/>
    </font>
    <font>
      <sz val="11"/>
      <color rgb="FF666699"/>
      <name val="Wingdings 2"/>
      <family val="1"/>
      <charset val="2"/>
    </font>
    <font>
      <b/>
      <sz val="1"/>
      <color indexed="9"/>
      <name val="Tahoma"/>
      <family val="2"/>
      <charset val="204"/>
    </font>
    <font>
      <sz val="1"/>
      <color indexed="9"/>
      <name val="Tahoma"/>
      <family val="2"/>
      <charset val="204"/>
    </font>
    <font>
      <u/>
      <sz val="9"/>
      <color indexed="54"/>
      <name val="Tahoma"/>
      <family val="2"/>
      <charset val="204"/>
    </font>
    <font>
      <b/>
      <u/>
      <sz val="11"/>
      <color indexed="12"/>
      <name val="Arial"/>
      <family val="2"/>
      <charset val="204"/>
    </font>
    <font>
      <sz val="9"/>
      <color indexed="62"/>
      <name val="Tahoma"/>
      <family val="2"/>
      <charset val="204"/>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thin">
        <color indexed="22"/>
      </left>
      <right/>
      <top/>
      <bottom/>
      <diagonal/>
    </border>
  </borders>
  <cellStyleXfs count="12">
    <xf numFmtId="49" fontId="0" fillId="0" borderId="0" applyBorder="0">
      <alignment vertical="top"/>
    </xf>
    <xf numFmtId="0" fontId="1" fillId="0" borderId="0"/>
    <xf numFmtId="0" fontId="1" fillId="0" borderId="0"/>
    <xf numFmtId="0" fontId="7" fillId="0" borderId="0"/>
    <xf numFmtId="0" fontId="8" fillId="0" borderId="0"/>
    <xf numFmtId="0" fontId="1" fillId="0" borderId="0"/>
    <xf numFmtId="49" fontId="4" fillId="0" borderId="0" applyBorder="0">
      <alignment vertical="top"/>
    </xf>
    <xf numFmtId="0" fontId="1" fillId="0" borderId="0"/>
    <xf numFmtId="0" fontId="6" fillId="0" borderId="3" applyBorder="0">
      <alignment horizontal="center" vertical="center" wrapText="1"/>
    </xf>
    <xf numFmtId="0" fontId="1" fillId="0" borderId="0"/>
    <xf numFmtId="0" fontId="1" fillId="0" borderId="0"/>
    <xf numFmtId="0" fontId="16" fillId="0" borderId="0" applyNumberFormat="0" applyFill="0" applyBorder="0" applyAlignment="0" applyProtection="0">
      <alignment vertical="top"/>
      <protection locked="0"/>
    </xf>
  </cellStyleXfs>
  <cellXfs count="143">
    <xf numFmtId="49" fontId="0" fillId="0" borderId="0" xfId="0">
      <alignment vertical="top"/>
    </xf>
    <xf numFmtId="0" fontId="2" fillId="0" borderId="0" xfId="1" applyFont="1" applyAlignment="1">
      <alignment vertical="center" wrapText="1"/>
    </xf>
    <xf numFmtId="0" fontId="2" fillId="0" borderId="0" xfId="1" applyFont="1" applyAlignment="1">
      <alignment horizontal="left" vertical="center" wrapText="1"/>
    </xf>
    <xf numFmtId="0" fontId="3" fillId="0" borderId="0" xfId="1" applyFont="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2" fillId="0" borderId="0" xfId="1" applyFont="1" applyAlignment="1">
      <alignment horizontal="center" vertical="center" wrapText="1"/>
    </xf>
    <xf numFmtId="49" fontId="5" fillId="0" borderId="0" xfId="1" applyNumberFormat="1" applyFont="1" applyAlignment="1">
      <alignment horizontal="right"/>
    </xf>
    <xf numFmtId="49" fontId="0" fillId="0" borderId="1" xfId="2" applyNumberFormat="1" applyFont="1" applyBorder="1" applyAlignment="1">
      <alignment horizontal="center" vertical="center" wrapText="1"/>
    </xf>
    <xf numFmtId="49" fontId="0" fillId="0" borderId="1" xfId="0" applyBorder="1" applyAlignment="1">
      <alignment horizontal="center" vertical="center" wrapText="1"/>
    </xf>
    <xf numFmtId="0" fontId="3" fillId="0" borderId="0" xfId="2" applyFont="1" applyAlignment="1">
      <alignment horizontal="center" vertical="center" wrapText="1"/>
    </xf>
    <xf numFmtId="0" fontId="4" fillId="0" borderId="0" xfId="2" applyFont="1" applyAlignment="1">
      <alignment vertical="center" wrapText="1"/>
    </xf>
    <xf numFmtId="0" fontId="4" fillId="0" borderId="0" xfId="2" applyFont="1" applyAlignment="1">
      <alignment horizontal="center" vertical="center" wrapText="1"/>
    </xf>
    <xf numFmtId="0" fontId="6" fillId="0" borderId="0" xfId="2" applyFont="1" applyAlignment="1">
      <alignment vertical="center" wrapText="1"/>
    </xf>
    <xf numFmtId="0" fontId="4" fillId="0" borderId="2" xfId="2" applyFont="1" applyBorder="1" applyAlignment="1">
      <alignment horizontal="right" vertical="center" wrapText="1" indent="1"/>
    </xf>
    <xf numFmtId="49" fontId="0" fillId="2" borderId="2" xfId="0" applyFill="1" applyBorder="1" applyAlignment="1">
      <alignment horizontal="center" vertical="center" wrapText="1"/>
    </xf>
    <xf numFmtId="49" fontId="0" fillId="0" borderId="2" xfId="0" applyBorder="1" applyAlignment="1">
      <alignment horizontal="center" vertical="center" wrapText="1"/>
    </xf>
    <xf numFmtId="49" fontId="4" fillId="0" borderId="0" xfId="0" applyFont="1">
      <alignment vertical="top"/>
    </xf>
    <xf numFmtId="49" fontId="4" fillId="0" borderId="0" xfId="0" applyFont="1" applyBorder="1">
      <alignment vertical="top"/>
    </xf>
    <xf numFmtId="0" fontId="0" fillId="0" borderId="0" xfId="1" applyFont="1" applyAlignment="1">
      <alignment horizontal="center" wrapText="1"/>
    </xf>
    <xf numFmtId="0" fontId="0" fillId="0" borderId="2" xfId="2" applyFont="1" applyBorder="1" applyAlignment="1">
      <alignment horizontal="right" vertical="center" wrapText="1" indent="1"/>
    </xf>
    <xf numFmtId="49" fontId="0" fillId="3" borderId="2" xfId="0" applyFill="1" applyBorder="1" applyAlignment="1" applyProtection="1">
      <alignment horizontal="center" vertical="center" wrapText="1"/>
      <protection locked="0"/>
    </xf>
    <xf numFmtId="49" fontId="0" fillId="3" borderId="2" xfId="0" applyFill="1" applyBorder="1" applyAlignment="1" applyProtection="1">
      <alignment horizontal="center" vertical="center"/>
      <protection locked="0"/>
    </xf>
    <xf numFmtId="0" fontId="4" fillId="0" borderId="0" xfId="1" applyFont="1" applyAlignment="1">
      <alignment horizontal="center" wrapText="1"/>
    </xf>
    <xf numFmtId="0" fontId="4" fillId="0" borderId="0" xfId="3" applyFont="1" applyAlignment="1">
      <alignment wrapText="1"/>
    </xf>
    <xf numFmtId="0" fontId="4" fillId="0" borderId="2" xfId="2" applyFont="1" applyBorder="1" applyAlignment="1">
      <alignment horizontal="center" vertical="center" wrapText="1"/>
    </xf>
    <xf numFmtId="49" fontId="0" fillId="3" borderId="2" xfId="2" applyNumberFormat="1" applyFont="1" applyFill="1" applyBorder="1" applyAlignment="1" applyProtection="1">
      <alignment horizontal="center" vertical="center" wrapText="1"/>
      <protection locked="0"/>
    </xf>
    <xf numFmtId="49" fontId="4" fillId="3" borderId="2" xfId="2" applyNumberFormat="1" applyFont="1" applyFill="1" applyBorder="1" applyAlignment="1" applyProtection="1">
      <alignment horizontal="center" vertical="center" wrapText="1"/>
      <protection locked="0"/>
    </xf>
    <xf numFmtId="49" fontId="0" fillId="4" borderId="2" xfId="2" applyNumberFormat="1" applyFont="1" applyFill="1" applyBorder="1" applyAlignment="1" applyProtection="1">
      <alignment horizontal="center" vertical="center" wrapText="1"/>
      <protection locked="0"/>
    </xf>
    <xf numFmtId="49" fontId="4" fillId="4" borderId="2" xfId="2" applyNumberFormat="1" applyFont="1" applyFill="1" applyBorder="1" applyAlignment="1" applyProtection="1">
      <alignment horizontal="center" vertical="center" wrapText="1"/>
      <protection locked="0"/>
    </xf>
    <xf numFmtId="49" fontId="6" fillId="0" borderId="0" xfId="4" applyNumberFormat="1" applyFont="1" applyAlignment="1">
      <alignment vertical="center"/>
    </xf>
    <xf numFmtId="0" fontId="4" fillId="0" borderId="0" xfId="2" applyFont="1" applyAlignment="1">
      <alignment vertical="center"/>
    </xf>
    <xf numFmtId="14" fontId="4" fillId="0" borderId="2" xfId="2" applyNumberFormat="1" applyFont="1" applyBorder="1" applyAlignment="1">
      <alignment horizontal="center" vertical="center" wrapText="1"/>
    </xf>
    <xf numFmtId="0" fontId="6" fillId="0" borderId="0" xfId="5" applyFont="1"/>
    <xf numFmtId="49" fontId="6" fillId="0" borderId="0" xfId="6" applyFont="1" applyAlignment="1">
      <alignment vertical="center" wrapText="1"/>
    </xf>
    <xf numFmtId="49" fontId="6" fillId="0" borderId="0" xfId="6" applyFont="1" applyAlignment="1">
      <alignment horizontal="center" vertical="center" wrapText="1"/>
    </xf>
    <xf numFmtId="49" fontId="6" fillId="0" borderId="0" xfId="7" applyNumberFormat="1" applyFont="1" applyAlignment="1">
      <alignment vertical="center"/>
    </xf>
    <xf numFmtId="0" fontId="6" fillId="0" borderId="0" xfId="5" applyFont="1" applyAlignment="1">
      <alignment horizontal="center" wrapText="1"/>
    </xf>
    <xf numFmtId="0" fontId="6" fillId="0" borderId="0" xfId="5" applyFont="1" applyAlignment="1">
      <alignment horizontal="center" wrapText="1"/>
    </xf>
    <xf numFmtId="49" fontId="6" fillId="0" borderId="0" xfId="6" applyFont="1" applyBorder="1" applyAlignment="1">
      <alignment horizontal="center" vertical="center" wrapText="1"/>
    </xf>
    <xf numFmtId="49" fontId="5" fillId="0" borderId="0" xfId="5" applyNumberFormat="1" applyFont="1" applyAlignment="1">
      <alignment horizontal="right"/>
    </xf>
    <xf numFmtId="0" fontId="9" fillId="0" borderId="1" xfId="7" applyFont="1" applyBorder="1" applyAlignment="1">
      <alignment horizontal="left" wrapText="1" indent="1"/>
    </xf>
    <xf numFmtId="0" fontId="9" fillId="0" borderId="1" xfId="0" applyNumberFormat="1" applyFont="1" applyBorder="1" applyAlignment="1">
      <alignment horizontal="left" wrapText="1" indent="1"/>
    </xf>
    <xf numFmtId="49" fontId="10" fillId="0" borderId="2" xfId="7" applyNumberFormat="1" applyFont="1" applyBorder="1" applyAlignment="1">
      <alignment horizontal="center" vertical="center" wrapText="1"/>
    </xf>
    <xf numFmtId="49" fontId="10" fillId="0" borderId="2" xfId="8" applyNumberFormat="1" applyFont="1" applyBorder="1">
      <alignment horizontal="center" vertical="center" wrapText="1"/>
    </xf>
    <xf numFmtId="49" fontId="10" fillId="0" borderId="2" xfId="5" applyNumberFormat="1" applyFont="1" applyBorder="1" applyAlignment="1">
      <alignment horizontal="center" vertical="center" wrapText="1"/>
    </xf>
    <xf numFmtId="0" fontId="10" fillId="0" borderId="2" xfId="5" applyFont="1" applyBorder="1" applyAlignment="1">
      <alignment horizontal="center" vertical="center" wrapText="1"/>
    </xf>
    <xf numFmtId="49" fontId="10" fillId="0" borderId="4" xfId="0" applyFont="1" applyBorder="1" applyAlignment="1">
      <alignment horizontal="center" vertical="center" wrapText="1"/>
    </xf>
    <xf numFmtId="0" fontId="10" fillId="0" borderId="2" xfId="8" applyFont="1" applyBorder="1">
      <alignment horizontal="center" vertical="center" wrapText="1"/>
    </xf>
    <xf numFmtId="49" fontId="10" fillId="0" borderId="2" xfId="8" applyNumberFormat="1" applyFont="1" applyBorder="1">
      <alignment horizontal="center" vertical="center" wrapText="1"/>
    </xf>
    <xf numFmtId="49" fontId="10" fillId="0" borderId="2" xfId="0" applyFont="1" applyBorder="1" applyAlignment="1">
      <alignment horizontal="center" vertical="center" wrapText="1"/>
    </xf>
    <xf numFmtId="49" fontId="6" fillId="0" borderId="0" xfId="0" applyFont="1" applyBorder="1">
      <alignment vertical="top"/>
    </xf>
    <xf numFmtId="49" fontId="11" fillId="0" borderId="1" xfId="0" applyFont="1" applyBorder="1" applyAlignment="1">
      <alignment horizontal="center" vertical="center"/>
    </xf>
    <xf numFmtId="0" fontId="11" fillId="0" borderId="1" xfId="0" applyNumberFormat="1" applyFont="1" applyBorder="1" applyAlignment="1">
      <alignment horizontal="center" vertical="center"/>
    </xf>
    <xf numFmtId="49" fontId="6" fillId="0" borderId="0" xfId="0" applyFont="1">
      <alignment vertical="top"/>
    </xf>
    <xf numFmtId="49" fontId="4" fillId="0" borderId="5" xfId="6" applyBorder="1" applyAlignment="1">
      <alignment horizontal="center" vertical="center"/>
    </xf>
    <xf numFmtId="49" fontId="4" fillId="0" borderId="2" xfId="6" applyBorder="1" applyAlignment="1">
      <alignment horizontal="left" vertical="center" wrapText="1"/>
    </xf>
    <xf numFmtId="4" fontId="4" fillId="2" borderId="2" xfId="8" applyNumberFormat="1" applyFont="1" applyFill="1" applyBorder="1" applyAlignment="1">
      <alignment horizontal="right" vertical="center" wrapText="1"/>
    </xf>
    <xf numFmtId="49" fontId="4" fillId="0" borderId="2" xfId="5" applyNumberFormat="1" applyFont="1" applyBorder="1" applyAlignment="1">
      <alignment horizontal="center" vertical="center"/>
    </xf>
    <xf numFmtId="49" fontId="4" fillId="0" borderId="2" xfId="6" applyBorder="1" applyAlignment="1">
      <alignment horizontal="left" vertical="center" wrapText="1" indent="1"/>
    </xf>
    <xf numFmtId="4" fontId="4" fillId="2" borderId="2" xfId="6" applyNumberFormat="1" applyFill="1" applyBorder="1" applyAlignment="1">
      <alignment horizontal="right" vertical="center" wrapText="1"/>
    </xf>
    <xf numFmtId="49" fontId="4" fillId="0" borderId="2" xfId="6" applyBorder="1" applyAlignment="1">
      <alignment horizontal="left" vertical="center" wrapText="1" indent="2"/>
    </xf>
    <xf numFmtId="4" fontId="4" fillId="2" borderId="2" xfId="5" applyNumberFormat="1" applyFont="1" applyFill="1" applyBorder="1" applyAlignment="1">
      <alignment horizontal="right" vertical="center" wrapText="1"/>
    </xf>
    <xf numFmtId="4" fontId="4" fillId="0" borderId="2" xfId="5" applyNumberFormat="1" applyFont="1" applyBorder="1" applyAlignment="1">
      <alignment horizontal="center" vertical="center" wrapText="1"/>
    </xf>
    <xf numFmtId="4" fontId="4" fillId="0" borderId="2" xfId="6" applyNumberFormat="1" applyBorder="1" applyAlignment="1">
      <alignment horizontal="center" vertical="center" wrapText="1"/>
    </xf>
    <xf numFmtId="0" fontId="4" fillId="0" borderId="0" xfId="9" applyFont="1" applyAlignment="1">
      <alignment horizontal="left" indent="1"/>
    </xf>
    <xf numFmtId="49" fontId="0" fillId="0" borderId="0" xfId="0" applyBorder="1" applyAlignment="1">
      <alignment horizontal="left" indent="1"/>
    </xf>
    <xf numFmtId="0" fontId="6" fillId="0" borderId="0" xfId="9" applyFont="1"/>
    <xf numFmtId="0" fontId="6" fillId="0" borderId="0" xfId="9" applyFont="1" applyAlignment="1">
      <alignment horizontal="left" wrapText="1"/>
    </xf>
    <xf numFmtId="0" fontId="6" fillId="0" borderId="0" xfId="9" applyFont="1" applyAlignment="1">
      <alignment wrapText="1"/>
    </xf>
    <xf numFmtId="49" fontId="10" fillId="0" borderId="2" xfId="9" applyNumberFormat="1" applyFont="1" applyBorder="1" applyAlignment="1">
      <alignment horizontal="center" vertical="center" wrapText="1"/>
    </xf>
    <xf numFmtId="0" fontId="10" fillId="0" borderId="2" xfId="9" applyFont="1" applyBorder="1" applyAlignment="1">
      <alignment horizontal="center" vertical="center" wrapText="1"/>
    </xf>
    <xf numFmtId="49" fontId="10" fillId="0" borderId="4" xfId="9" applyNumberFormat="1" applyFont="1" applyBorder="1" applyAlignment="1">
      <alignment horizontal="center" vertical="center" wrapText="1"/>
    </xf>
    <xf numFmtId="0" fontId="6" fillId="0" borderId="0" xfId="9" applyFont="1" applyAlignment="1">
      <alignment horizontal="center" vertical="center" wrapText="1"/>
    </xf>
    <xf numFmtId="49" fontId="10" fillId="0" borderId="2" xfId="0" applyFont="1" applyBorder="1" applyAlignment="1">
      <alignment horizontal="center" vertical="center" wrapText="1"/>
    </xf>
    <xf numFmtId="0" fontId="4" fillId="0" borderId="2" xfId="9" applyFont="1" applyBorder="1" applyAlignment="1">
      <alignment horizontal="center" vertical="center" wrapText="1"/>
    </xf>
    <xf numFmtId="0" fontId="10" fillId="0" borderId="6" xfId="9" applyFont="1" applyBorder="1" applyAlignment="1">
      <alignment horizontal="center" vertical="center" wrapText="1"/>
    </xf>
    <xf numFmtId="49" fontId="10" fillId="0" borderId="2" xfId="9" applyNumberFormat="1" applyFont="1" applyBorder="1" applyAlignment="1">
      <alignment horizontal="center" vertical="center" wrapText="1"/>
    </xf>
    <xf numFmtId="49" fontId="0" fillId="0" borderId="5" xfId="0" applyBorder="1" applyAlignment="1">
      <alignment horizontal="center" vertical="center" wrapText="1"/>
    </xf>
    <xf numFmtId="49" fontId="0" fillId="0" borderId="0" xfId="0" applyBorder="1">
      <alignment vertical="top"/>
    </xf>
    <xf numFmtId="49" fontId="11" fillId="0" borderId="7" xfId="9" applyNumberFormat="1" applyFont="1" applyBorder="1" applyAlignment="1">
      <alignment horizontal="center" vertical="center"/>
    </xf>
    <xf numFmtId="0" fontId="11" fillId="0" borderId="7" xfId="9" applyFont="1" applyBorder="1" applyAlignment="1">
      <alignment horizontal="center" vertical="center"/>
    </xf>
    <xf numFmtId="0" fontId="4" fillId="0" borderId="0" xfId="9" applyFont="1" applyAlignment="1">
      <alignment horizontal="center" vertical="center" wrapText="1"/>
    </xf>
    <xf numFmtId="49" fontId="4" fillId="0" borderId="8" xfId="9" applyNumberFormat="1" applyFont="1" applyBorder="1" applyAlignment="1">
      <alignment horizontal="left" vertical="center" indent="1"/>
    </xf>
    <xf numFmtId="49" fontId="11" fillId="0" borderId="1" xfId="9" applyNumberFormat="1" applyFont="1" applyBorder="1" applyAlignment="1">
      <alignment horizontal="center" vertical="center"/>
    </xf>
    <xf numFmtId="0" fontId="11" fillId="0" borderId="1" xfId="9" applyFont="1" applyBorder="1" applyAlignment="1">
      <alignment horizontal="center" vertical="center"/>
    </xf>
    <xf numFmtId="0" fontId="11" fillId="0" borderId="9" xfId="9" applyFont="1" applyBorder="1" applyAlignment="1">
      <alignment horizontal="center" vertical="center"/>
    </xf>
    <xf numFmtId="49" fontId="6" fillId="0" borderId="5" xfId="9" applyNumberFormat="1" applyFont="1" applyBorder="1" applyAlignment="1">
      <alignment horizontal="center" vertical="center"/>
    </xf>
    <xf numFmtId="49" fontId="6" fillId="0" borderId="2" xfId="9" applyNumberFormat="1" applyFont="1" applyBorder="1" applyAlignment="1">
      <alignment horizontal="left" vertical="center" wrapText="1"/>
    </xf>
    <xf numFmtId="0" fontId="6" fillId="0" borderId="2" xfId="9" applyFont="1" applyBorder="1" applyAlignment="1">
      <alignment horizontal="center" vertical="center" wrapText="1"/>
    </xf>
    <xf numFmtId="4" fontId="6" fillId="2" borderId="2" xfId="9" applyNumberFormat="1" applyFont="1" applyFill="1" applyBorder="1" applyAlignment="1">
      <alignment horizontal="right" vertical="center" wrapText="1"/>
    </xf>
    <xf numFmtId="49" fontId="6" fillId="4" borderId="2" xfId="9" applyNumberFormat="1" applyFont="1" applyFill="1" applyBorder="1" applyAlignment="1" applyProtection="1">
      <alignment horizontal="left" vertical="center" wrapText="1"/>
      <protection locked="0"/>
    </xf>
    <xf numFmtId="2" fontId="6" fillId="0" borderId="0" xfId="9" applyNumberFormat="1" applyFont="1" applyAlignment="1">
      <alignment horizontal="center" vertical="center" wrapText="1"/>
    </xf>
    <xf numFmtId="49" fontId="4" fillId="0" borderId="2" xfId="9" applyNumberFormat="1" applyFont="1" applyBorder="1" applyAlignment="1">
      <alignment horizontal="center" vertical="center"/>
    </xf>
    <xf numFmtId="49" fontId="4" fillId="0" borderId="2" xfId="9" applyNumberFormat="1" applyFont="1" applyBorder="1" applyAlignment="1">
      <alignment horizontal="left" vertical="center" wrapText="1" indent="1"/>
    </xf>
    <xf numFmtId="0" fontId="4" fillId="0" borderId="2" xfId="9" applyFont="1" applyBorder="1" applyAlignment="1">
      <alignment horizontal="center" vertical="center" wrapText="1"/>
    </xf>
    <xf numFmtId="4" fontId="4" fillId="2" borderId="2" xfId="9" applyNumberFormat="1" applyFont="1" applyFill="1" applyBorder="1" applyAlignment="1">
      <alignment horizontal="right" vertical="center" wrapText="1"/>
    </xf>
    <xf numFmtId="49" fontId="4" fillId="4" borderId="2" xfId="9" applyNumberFormat="1" applyFont="1" applyFill="1" applyBorder="1" applyAlignment="1" applyProtection="1">
      <alignment horizontal="left" vertical="center" wrapText="1"/>
      <protection locked="0"/>
    </xf>
    <xf numFmtId="49" fontId="4" fillId="0" borderId="8" xfId="9" applyNumberFormat="1" applyFont="1" applyBorder="1" applyAlignment="1">
      <alignment horizontal="center" vertical="center"/>
    </xf>
    <xf numFmtId="49" fontId="4" fillId="0" borderId="1" xfId="9" applyNumberFormat="1" applyFont="1" applyBorder="1" applyAlignment="1">
      <alignment horizontal="left" vertical="center" wrapText="1" indent="1"/>
    </xf>
    <xf numFmtId="0" fontId="4" fillId="0" borderId="1" xfId="9" applyFont="1" applyBorder="1" applyAlignment="1">
      <alignment horizontal="center" vertical="center" wrapText="1"/>
    </xf>
    <xf numFmtId="2" fontId="4" fillId="0" borderId="1" xfId="9" applyNumberFormat="1" applyFont="1" applyBorder="1" applyAlignment="1">
      <alignment horizontal="center" vertical="center" wrapText="1"/>
    </xf>
    <xf numFmtId="49" fontId="4" fillId="0" borderId="9" xfId="9" applyNumberFormat="1" applyFont="1" applyBorder="1" applyAlignment="1">
      <alignment horizontal="center" vertical="center" wrapText="1"/>
    </xf>
    <xf numFmtId="0" fontId="2" fillId="0" borderId="0" xfId="0" applyNumberFormat="1" applyFont="1" applyAlignment="1">
      <alignment horizontal="center" vertical="center"/>
    </xf>
    <xf numFmtId="49" fontId="0" fillId="0" borderId="0" xfId="0">
      <alignment vertical="top"/>
    </xf>
    <xf numFmtId="49" fontId="12" fillId="0" borderId="10" xfId="0" applyFont="1" applyBorder="1" applyAlignment="1">
      <alignment horizontal="center" vertical="center" wrapText="1"/>
    </xf>
    <xf numFmtId="0" fontId="6" fillId="0" borderId="8" xfId="0" applyNumberFormat="1" applyFont="1" applyBorder="1" applyAlignment="1">
      <alignment horizontal="left" vertical="center" indent="1"/>
    </xf>
    <xf numFmtId="49" fontId="6" fillId="0" borderId="1" xfId="0" applyFont="1" applyBorder="1" applyAlignment="1">
      <alignment horizontal="left" vertical="center"/>
    </xf>
    <xf numFmtId="49" fontId="6" fillId="0" borderId="1" xfId="0" applyFont="1" applyBorder="1" applyAlignment="1">
      <alignment horizontal="left" vertical="center" indent="1"/>
    </xf>
    <xf numFmtId="49" fontId="6" fillId="0" borderId="9" xfId="0" applyFont="1" applyBorder="1" applyAlignment="1">
      <alignment horizontal="left" vertical="center" indent="1"/>
    </xf>
    <xf numFmtId="49" fontId="0" fillId="0" borderId="11" xfId="0" applyBorder="1">
      <alignment vertical="top"/>
    </xf>
    <xf numFmtId="49" fontId="4" fillId="0" borderId="2" xfId="9" applyNumberFormat="1" applyFont="1" applyBorder="1" applyAlignment="1">
      <alignment horizontal="center" vertical="center" wrapText="1"/>
    </xf>
    <xf numFmtId="49" fontId="13" fillId="0" borderId="0" xfId="9" applyNumberFormat="1" applyFont="1" applyAlignment="1">
      <alignment horizontal="center" vertical="center" wrapText="1"/>
    </xf>
    <xf numFmtId="49" fontId="2" fillId="0" borderId="0" xfId="0" applyFont="1" applyAlignment="1">
      <alignment horizontal="left" vertical="center"/>
    </xf>
    <xf numFmtId="49" fontId="14" fillId="0" borderId="8" xfId="9" applyNumberFormat="1" applyFont="1" applyBorder="1" applyAlignment="1">
      <alignment horizontal="center" vertical="center"/>
    </xf>
    <xf numFmtId="0" fontId="12" fillId="0" borderId="0" xfId="10" applyFont="1" applyAlignment="1">
      <alignment horizontal="center" vertical="center" wrapText="1"/>
    </xf>
    <xf numFmtId="49" fontId="0" fillId="3" borderId="2" xfId="9" applyNumberFormat="1" applyFont="1" applyFill="1" applyBorder="1" applyAlignment="1" applyProtection="1">
      <alignment horizontal="left" vertical="center" wrapText="1" indent="2"/>
      <protection locked="0"/>
    </xf>
    <xf numFmtId="164" fontId="4" fillId="3" borderId="2" xfId="9" applyNumberFormat="1" applyFont="1" applyFill="1" applyBorder="1" applyAlignment="1" applyProtection="1">
      <alignment horizontal="center" vertical="center" wrapText="1"/>
      <protection locked="0"/>
    </xf>
    <xf numFmtId="49" fontId="4" fillId="4" borderId="2" xfId="9" applyNumberFormat="1" applyFont="1" applyFill="1" applyBorder="1" applyAlignment="1" applyProtection="1">
      <alignment horizontal="center" vertical="center" wrapText="1"/>
      <protection locked="0"/>
    </xf>
    <xf numFmtId="49" fontId="0" fillId="4" borderId="2" xfId="9" applyNumberFormat="1" applyFont="1" applyFill="1" applyBorder="1" applyAlignment="1" applyProtection="1">
      <alignment horizontal="center" vertical="center" wrapText="1"/>
      <protection locked="0"/>
    </xf>
    <xf numFmtId="4" fontId="4" fillId="4" borderId="2" xfId="9" applyNumberFormat="1" applyFont="1" applyFill="1" applyBorder="1" applyAlignment="1" applyProtection="1">
      <alignment horizontal="right" vertical="center" wrapText="1"/>
      <protection locked="0"/>
    </xf>
    <xf numFmtId="2" fontId="6" fillId="0" borderId="11" xfId="9" applyNumberFormat="1" applyFont="1" applyBorder="1" applyAlignment="1">
      <alignment horizontal="center" vertical="center" wrapText="1"/>
    </xf>
    <xf numFmtId="49" fontId="15" fillId="0" borderId="7" xfId="0" applyFont="1" applyBorder="1" applyAlignment="1">
      <alignment horizontal="left" vertical="center" indent="1"/>
    </xf>
    <xf numFmtId="49" fontId="0" fillId="0" borderId="1" xfId="0" applyBorder="1">
      <alignment vertical="top"/>
    </xf>
    <xf numFmtId="49" fontId="4" fillId="0" borderId="1" xfId="9" applyNumberFormat="1" applyFont="1" applyBorder="1" applyAlignment="1">
      <alignment horizontal="center" vertical="center" wrapText="1"/>
    </xf>
    <xf numFmtId="49" fontId="14" fillId="5" borderId="8" xfId="9" applyNumberFormat="1" applyFont="1" applyFill="1" applyBorder="1" applyAlignment="1">
      <alignment horizontal="center" vertical="center"/>
    </xf>
    <xf numFmtId="49" fontId="4" fillId="5" borderId="1" xfId="9" applyNumberFormat="1" applyFont="1" applyFill="1" applyBorder="1" applyAlignment="1">
      <alignment horizontal="left" vertical="center" wrapText="1" indent="1"/>
    </xf>
    <xf numFmtId="0" fontId="4" fillId="5" borderId="1" xfId="9" applyFont="1" applyFill="1" applyBorder="1" applyAlignment="1">
      <alignment horizontal="center" vertical="center" wrapText="1"/>
    </xf>
    <xf numFmtId="2" fontId="4" fillId="5" borderId="1" xfId="9" applyNumberFormat="1" applyFont="1" applyFill="1" applyBorder="1" applyAlignment="1">
      <alignment horizontal="center" vertical="center" wrapText="1"/>
    </xf>
    <xf numFmtId="49" fontId="4" fillId="5" borderId="9" xfId="9" applyNumberFormat="1" applyFont="1" applyFill="1" applyBorder="1" applyAlignment="1">
      <alignment horizontal="center" vertical="center" wrapText="1"/>
    </xf>
    <xf numFmtId="49" fontId="0" fillId="0" borderId="7" xfId="0" applyBorder="1">
      <alignment vertical="top"/>
    </xf>
    <xf numFmtId="0" fontId="4" fillId="0" borderId="7" xfId="9" applyFont="1" applyBorder="1" applyAlignment="1">
      <alignment horizontal="center" vertical="center" wrapText="1"/>
    </xf>
    <xf numFmtId="2" fontId="4" fillId="0" borderId="7" xfId="9" applyNumberFormat="1" applyFont="1" applyBorder="1" applyAlignment="1">
      <alignment horizontal="center" vertical="center" wrapText="1"/>
    </xf>
    <xf numFmtId="49" fontId="4" fillId="0" borderId="7" xfId="9" applyNumberFormat="1" applyFont="1" applyBorder="1" applyAlignment="1">
      <alignment horizontal="center" vertical="center" wrapText="1"/>
    </xf>
    <xf numFmtId="49" fontId="14" fillId="0" borderId="8" xfId="0" applyFont="1" applyBorder="1" applyAlignment="1">
      <alignment horizontal="center" wrapText="1"/>
    </xf>
    <xf numFmtId="49" fontId="6" fillId="0" borderId="1" xfId="0" applyFont="1" applyBorder="1">
      <alignment vertical="top"/>
    </xf>
    <xf numFmtId="49" fontId="6" fillId="0" borderId="9" xfId="0" applyFont="1" applyBorder="1">
      <alignment vertical="top"/>
    </xf>
    <xf numFmtId="0" fontId="17" fillId="0" borderId="0" xfId="11" applyFont="1" applyBorder="1" applyAlignment="1" applyProtection="1">
      <alignment horizontal="left" vertical="center" indent="1"/>
    </xf>
    <xf numFmtId="0" fontId="0" fillId="0" borderId="0" xfId="9" applyFont="1" applyAlignment="1">
      <alignment horizontal="left" vertical="center" indent="1"/>
    </xf>
    <xf numFmtId="0" fontId="6" fillId="0" borderId="0" xfId="9" applyFont="1" applyAlignment="1">
      <alignment horizontal="left" vertical="top"/>
    </xf>
    <xf numFmtId="0" fontId="0" fillId="0" borderId="0" xfId="0" applyNumberFormat="1" applyBorder="1" applyAlignment="1">
      <alignment horizontal="left" vertical="center" indent="1"/>
    </xf>
    <xf numFmtId="49" fontId="6" fillId="0" borderId="0" xfId="0" applyFont="1" applyBorder="1" applyAlignment="1">
      <alignment horizontal="left" vertical="top"/>
    </xf>
    <xf numFmtId="49" fontId="6" fillId="0" borderId="0" xfId="0" applyFont="1" applyBorder="1" applyAlignment="1">
      <alignment horizontal="center" vertical="top"/>
    </xf>
  </cellXfs>
  <cellStyles count="12">
    <cellStyle name="Normal_баланс для заливки" xfId="7" xr:uid="{5A9D9F44-78C7-45D5-87EC-6CBC0C298E04}"/>
    <cellStyle name="Гиперссылка 2" xfId="11" xr:uid="{F1678595-ECF6-4FC0-AAFB-F067F7D28AA7}"/>
    <cellStyle name="ЗаголовокСтолбца" xfId="8" xr:uid="{88B154A5-9B38-4B63-8BEB-E3D7859BA233}"/>
    <cellStyle name="Обычный" xfId="0" builtinId="0"/>
    <cellStyle name="Обычный 14" xfId="10" xr:uid="{F55CEDC0-841B-4D75-A0A8-C595637D60BB}"/>
    <cellStyle name="Обычный_20E2" xfId="6" xr:uid="{E4C4D454-B856-43B6-BD36-93D436A3A089}"/>
    <cellStyle name="Обычный_Forma_1" xfId="3" xr:uid="{0CC5FC0A-D242-4914-994D-8EF00FA9A1B1}"/>
    <cellStyle name="Обычный_PRIL1.ELECTR" xfId="1" xr:uid="{88EE88CE-1FD7-4121-91F8-43BB4401B17F}"/>
    <cellStyle name="Обычный_proverka" xfId="5" xr:uid="{A0246B97-BF7F-4D65-A748-CFCF41C8D19A}"/>
    <cellStyle name="Обычный_ЖКУ_проект3" xfId="2" xr:uid="{A1D8313E-126D-4B06-B735-CDC670896FCF}"/>
    <cellStyle name="Обычный_Инвестиции Сети Сбыты ЭСО" xfId="9" xr:uid="{BDE541C9-1655-441E-B8A7-CDE9A08CFBA3}"/>
    <cellStyle name="Обычный_форма 1 водопровод для орг_CALC.KV.4.78(v1.0) 2" xfId="4" xr:uid="{628EEAA2-1F94-4C34-930D-7FDBAB8D03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69;&#1083;&#1077;&#1082;&#1090;&#1088;&#1086;&#1089;&#1077;&#1090;&#1080;\&#1054;&#1090;&#1095;&#1077;&#1090;&#1099;%20!!!!\NET.INV\2021\&#1050;&#1088;&#1072;&#1089;&#1085;&#1086;&#1103;&#1088;&#1089;&#1082;&#1080;&#1081;%20&#1082;&#1088;&#1072;&#1081;.NET.INV.(&#1075;&#1086;&#1076;)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01"/>
      <sheetName val="mod_Load"/>
      <sheetName val="Инструкция"/>
      <sheetName val="Лог обновления"/>
      <sheetName val="Титульный"/>
      <sheetName val="Справочники"/>
      <sheetName val="Загрузка данных"/>
      <sheetName val="Свод"/>
      <sheetName val="CO1"/>
      <sheetName val="CO2"/>
      <sheetName val="Комментарии"/>
      <sheetName val="Проверка"/>
      <sheetName val="et_union"/>
      <sheetName val="TEHSHEET"/>
      <sheetName val="modProv"/>
      <sheetName val="modfrmReestr"/>
      <sheetName val="modfrmMultiAdd"/>
      <sheetName val="Проверка_back"/>
      <sheetName val="modfrmMonthYearChoose"/>
      <sheetName val="AllSheetsInThisWorkbook"/>
      <sheetName val="modfrmDateChoose"/>
      <sheetName val="modfrmCheckUpdates"/>
      <sheetName val="mod_Coms"/>
      <sheetName val="modUpdTemplMain"/>
      <sheetName val="REESTR_MO"/>
      <sheetName val="REESTR_FILTERED"/>
      <sheetName val="REESTR_ORG"/>
      <sheetName val="REESTR_ORG_EE"/>
      <sheetName val="modCommandButton"/>
      <sheetName val="modInfo"/>
      <sheetName val="modServiceModule"/>
      <sheetName val="modInstruction"/>
      <sheetName val="mod_wb"/>
      <sheetName val="mod_Tit"/>
      <sheetName val="mod_00"/>
      <sheetName val="mod_04"/>
      <sheetName val="mod_03"/>
      <sheetName val="mod_02"/>
      <sheetName val="et_union_v"/>
      <sheetName val="modfrmDoubleVal"/>
    </sheetNames>
    <sheetDataSet>
      <sheetData sheetId="0"/>
      <sheetData sheetId="1"/>
      <sheetData sheetId="2">
        <row r="3">
          <cell r="B3" t="str">
            <v>Версия 1.2.1</v>
          </cell>
        </row>
      </sheetData>
      <sheetData sheetId="3"/>
      <sheetData sheetId="4">
        <row r="11">
          <cell r="J11" t="str">
            <v>Красноярский край</v>
          </cell>
        </row>
        <row r="13">
          <cell r="J13">
            <v>2021</v>
          </cell>
        </row>
      </sheetData>
      <sheetData sheetId="5">
        <row r="8">
          <cell r="H8" t="str">
            <v>А. Регулирующихся методом индексации или методом экономически обоснованных расходов</v>
          </cell>
        </row>
        <row r="11">
          <cell r="I11" t="str">
            <v>МУП "Шушенские ТЭС"</v>
          </cell>
        </row>
        <row r="19">
          <cell r="H19" t="str">
            <v>С. Регулирующихся методом индексации на основе долгосрочных параметров</v>
          </cell>
        </row>
      </sheetData>
      <sheetData sheetId="6"/>
      <sheetData sheetId="7"/>
      <sheetData sheetId="8">
        <row r="14">
          <cell r="S14">
            <v>4.87</v>
          </cell>
          <cell r="T14">
            <v>5.0507999999999997</v>
          </cell>
          <cell r="U14">
            <v>0</v>
          </cell>
          <cell r="V14">
            <v>0</v>
          </cell>
          <cell r="W14">
            <v>0</v>
          </cell>
          <cell r="X14">
            <v>0</v>
          </cell>
          <cell r="Y14">
            <v>0</v>
          </cell>
          <cell r="Z14">
            <v>0</v>
          </cell>
        </row>
        <row r="36">
          <cell r="S36">
            <v>0</v>
          </cell>
          <cell r="T36">
            <v>0</v>
          </cell>
          <cell r="U36">
            <v>0</v>
          </cell>
          <cell r="V36">
            <v>0</v>
          </cell>
          <cell r="W36">
            <v>0</v>
          </cell>
          <cell r="X36">
            <v>0</v>
          </cell>
          <cell r="Y36">
            <v>0</v>
          </cell>
          <cell r="Z36">
            <v>0</v>
          </cell>
        </row>
      </sheetData>
      <sheetData sheetId="9">
        <row r="14">
          <cell r="S14">
            <v>0</v>
          </cell>
          <cell r="T14">
            <v>0</v>
          </cell>
          <cell r="U14">
            <v>0</v>
          </cell>
          <cell r="V14">
            <v>0</v>
          </cell>
          <cell r="W14">
            <v>0</v>
          </cell>
          <cell r="X14">
            <v>0</v>
          </cell>
          <cell r="Y14">
            <v>0</v>
          </cell>
          <cell r="Z14">
            <v>0</v>
          </cell>
          <cell r="AA14">
            <v>0</v>
          </cell>
          <cell r="AB14">
            <v>0</v>
          </cell>
          <cell r="AC14">
            <v>0</v>
          </cell>
          <cell r="AD14">
            <v>0</v>
          </cell>
        </row>
      </sheetData>
      <sheetData sheetId="10"/>
      <sheetData sheetId="11"/>
      <sheetData sheetId="12"/>
      <sheetData sheetId="13">
        <row r="2">
          <cell r="E2">
            <v>2015</v>
          </cell>
          <cell r="H2" t="str">
            <v>I квартал</v>
          </cell>
        </row>
        <row r="3">
          <cell r="E3">
            <v>2016</v>
          </cell>
          <cell r="H3" t="str">
            <v>II квартал</v>
          </cell>
        </row>
        <row r="4">
          <cell r="E4">
            <v>2017</v>
          </cell>
          <cell r="H4" t="str">
            <v>III квартал</v>
          </cell>
        </row>
        <row r="5">
          <cell r="E5">
            <v>2018</v>
          </cell>
          <cell r="H5" t="str">
            <v>IV квартал</v>
          </cell>
        </row>
        <row r="6">
          <cell r="E6">
            <v>2019</v>
          </cell>
          <cell r="H6" t="str">
            <v>год</v>
          </cell>
        </row>
        <row r="7">
          <cell r="E7">
            <v>2020</v>
          </cell>
        </row>
        <row r="8">
          <cell r="E8">
            <v>2021</v>
          </cell>
        </row>
        <row r="9">
          <cell r="E9">
            <v>2022</v>
          </cell>
        </row>
        <row r="10">
          <cell r="E10">
            <v>2023</v>
          </cell>
        </row>
        <row r="11">
          <cell r="E11">
            <v>2024</v>
          </cell>
        </row>
        <row r="12">
          <cell r="E12">
            <v>2025</v>
          </cell>
        </row>
        <row r="13">
          <cell r="E13">
            <v>2026</v>
          </cell>
        </row>
        <row r="14">
          <cell r="E14">
            <v>2027</v>
          </cell>
        </row>
        <row r="15">
          <cell r="E15">
            <v>2028</v>
          </cell>
        </row>
        <row r="16">
          <cell r="E16">
            <v>2029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71875-F646-40B0-852F-F457E759E3FC}">
  <sheetPr codeName="ws_Tit"/>
  <dimension ref="A1:L19"/>
  <sheetViews>
    <sheetView showGridLines="0" topLeftCell="H8" zoomScaleNormal="100" workbookViewId="0">
      <selection activeCell="K31" sqref="K31"/>
    </sheetView>
  </sheetViews>
  <sheetFormatPr defaultRowHeight="11.25" x14ac:dyDescent="0.15"/>
  <cols>
    <col min="1" max="1" width="3" style="4" hidden="1" customWidth="1"/>
    <col min="2" max="2" width="9.42578125" style="4" hidden="1" customWidth="1"/>
    <col min="3" max="3" width="5.28515625" style="4" hidden="1" customWidth="1"/>
    <col min="4" max="4" width="5.42578125" style="4" hidden="1" customWidth="1"/>
    <col min="5" max="5" width="6" style="1" hidden="1" customWidth="1"/>
    <col min="6" max="6" width="6.140625" style="2" hidden="1" customWidth="1"/>
    <col min="7" max="7" width="3.7109375" style="3" hidden="1" customWidth="1"/>
    <col min="8" max="8" width="6.7109375" style="4" customWidth="1"/>
    <col min="9" max="9" width="27.28515625" style="4" customWidth="1"/>
    <col min="10" max="10" width="25.7109375" style="4" customWidth="1"/>
    <col min="11" max="11" width="25.7109375" style="5" customWidth="1"/>
    <col min="12" max="12" width="6.7109375" style="5" customWidth="1"/>
    <col min="13" max="256" width="9.140625" style="4"/>
    <col min="257" max="263" width="0" style="4" hidden="1" customWidth="1"/>
    <col min="264" max="264" width="6.7109375" style="4" customWidth="1"/>
    <col min="265" max="265" width="27.28515625" style="4" customWidth="1"/>
    <col min="266" max="267" width="25.7109375" style="4" customWidth="1"/>
    <col min="268" max="268" width="6.7109375" style="4" customWidth="1"/>
    <col min="269" max="512" width="9.140625" style="4"/>
    <col min="513" max="519" width="0" style="4" hidden="1" customWidth="1"/>
    <col min="520" max="520" width="6.7109375" style="4" customWidth="1"/>
    <col min="521" max="521" width="27.28515625" style="4" customWidth="1"/>
    <col min="522" max="523" width="25.7109375" style="4" customWidth="1"/>
    <col min="524" max="524" width="6.7109375" style="4" customWidth="1"/>
    <col min="525" max="768" width="9.140625" style="4"/>
    <col min="769" max="775" width="0" style="4" hidden="1" customWidth="1"/>
    <col min="776" max="776" width="6.7109375" style="4" customWidth="1"/>
    <col min="777" max="777" width="27.28515625" style="4" customWidth="1"/>
    <col min="778" max="779" width="25.7109375" style="4" customWidth="1"/>
    <col min="780" max="780" width="6.7109375" style="4" customWidth="1"/>
    <col min="781" max="1024" width="9.140625" style="4"/>
    <col min="1025" max="1031" width="0" style="4" hidden="1" customWidth="1"/>
    <col min="1032" max="1032" width="6.7109375" style="4" customWidth="1"/>
    <col min="1033" max="1033" width="27.28515625" style="4" customWidth="1"/>
    <col min="1034" max="1035" width="25.7109375" style="4" customWidth="1"/>
    <col min="1036" max="1036" width="6.7109375" style="4" customWidth="1"/>
    <col min="1037" max="1280" width="9.140625" style="4"/>
    <col min="1281" max="1287" width="0" style="4" hidden="1" customWidth="1"/>
    <col min="1288" max="1288" width="6.7109375" style="4" customWidth="1"/>
    <col min="1289" max="1289" width="27.28515625" style="4" customWidth="1"/>
    <col min="1290" max="1291" width="25.7109375" style="4" customWidth="1"/>
    <col min="1292" max="1292" width="6.7109375" style="4" customWidth="1"/>
    <col min="1293" max="1536" width="9.140625" style="4"/>
    <col min="1537" max="1543" width="0" style="4" hidden="1" customWidth="1"/>
    <col min="1544" max="1544" width="6.7109375" style="4" customWidth="1"/>
    <col min="1545" max="1545" width="27.28515625" style="4" customWidth="1"/>
    <col min="1546" max="1547" width="25.7109375" style="4" customWidth="1"/>
    <col min="1548" max="1548" width="6.7109375" style="4" customWidth="1"/>
    <col min="1549" max="1792" width="9.140625" style="4"/>
    <col min="1793" max="1799" width="0" style="4" hidden="1" customWidth="1"/>
    <col min="1800" max="1800" width="6.7109375" style="4" customWidth="1"/>
    <col min="1801" max="1801" width="27.28515625" style="4" customWidth="1"/>
    <col min="1802" max="1803" width="25.7109375" style="4" customWidth="1"/>
    <col min="1804" max="1804" width="6.7109375" style="4" customWidth="1"/>
    <col min="1805" max="2048" width="9.140625" style="4"/>
    <col min="2049" max="2055" width="0" style="4" hidden="1" customWidth="1"/>
    <col min="2056" max="2056" width="6.7109375" style="4" customWidth="1"/>
    <col min="2057" max="2057" width="27.28515625" style="4" customWidth="1"/>
    <col min="2058" max="2059" width="25.7109375" style="4" customWidth="1"/>
    <col min="2060" max="2060" width="6.7109375" style="4" customWidth="1"/>
    <col min="2061" max="2304" width="9.140625" style="4"/>
    <col min="2305" max="2311" width="0" style="4" hidden="1" customWidth="1"/>
    <col min="2312" max="2312" width="6.7109375" style="4" customWidth="1"/>
    <col min="2313" max="2313" width="27.28515625" style="4" customWidth="1"/>
    <col min="2314" max="2315" width="25.7109375" style="4" customWidth="1"/>
    <col min="2316" max="2316" width="6.7109375" style="4" customWidth="1"/>
    <col min="2317" max="2560" width="9.140625" style="4"/>
    <col min="2561" max="2567" width="0" style="4" hidden="1" customWidth="1"/>
    <col min="2568" max="2568" width="6.7109375" style="4" customWidth="1"/>
    <col min="2569" max="2569" width="27.28515625" style="4" customWidth="1"/>
    <col min="2570" max="2571" width="25.7109375" style="4" customWidth="1"/>
    <col min="2572" max="2572" width="6.7109375" style="4" customWidth="1"/>
    <col min="2573" max="2816" width="9.140625" style="4"/>
    <col min="2817" max="2823" width="0" style="4" hidden="1" customWidth="1"/>
    <col min="2824" max="2824" width="6.7109375" style="4" customWidth="1"/>
    <col min="2825" max="2825" width="27.28515625" style="4" customWidth="1"/>
    <col min="2826" max="2827" width="25.7109375" style="4" customWidth="1"/>
    <col min="2828" max="2828" width="6.7109375" style="4" customWidth="1"/>
    <col min="2829" max="3072" width="9.140625" style="4"/>
    <col min="3073" max="3079" width="0" style="4" hidden="1" customWidth="1"/>
    <col min="3080" max="3080" width="6.7109375" style="4" customWidth="1"/>
    <col min="3081" max="3081" width="27.28515625" style="4" customWidth="1"/>
    <col min="3082" max="3083" width="25.7109375" style="4" customWidth="1"/>
    <col min="3084" max="3084" width="6.7109375" style="4" customWidth="1"/>
    <col min="3085" max="3328" width="9.140625" style="4"/>
    <col min="3329" max="3335" width="0" style="4" hidden="1" customWidth="1"/>
    <col min="3336" max="3336" width="6.7109375" style="4" customWidth="1"/>
    <col min="3337" max="3337" width="27.28515625" style="4" customWidth="1"/>
    <col min="3338" max="3339" width="25.7109375" style="4" customWidth="1"/>
    <col min="3340" max="3340" width="6.7109375" style="4" customWidth="1"/>
    <col min="3341" max="3584" width="9.140625" style="4"/>
    <col min="3585" max="3591" width="0" style="4" hidden="1" customWidth="1"/>
    <col min="3592" max="3592" width="6.7109375" style="4" customWidth="1"/>
    <col min="3593" max="3593" width="27.28515625" style="4" customWidth="1"/>
    <col min="3594" max="3595" width="25.7109375" style="4" customWidth="1"/>
    <col min="3596" max="3596" width="6.7109375" style="4" customWidth="1"/>
    <col min="3597" max="3840" width="9.140625" style="4"/>
    <col min="3841" max="3847" width="0" style="4" hidden="1" customWidth="1"/>
    <col min="3848" max="3848" width="6.7109375" style="4" customWidth="1"/>
    <col min="3849" max="3849" width="27.28515625" style="4" customWidth="1"/>
    <col min="3850" max="3851" width="25.7109375" style="4" customWidth="1"/>
    <col min="3852" max="3852" width="6.7109375" style="4" customWidth="1"/>
    <col min="3853" max="4096" width="9.140625" style="4"/>
    <col min="4097" max="4103" width="0" style="4" hidden="1" customWidth="1"/>
    <col min="4104" max="4104" width="6.7109375" style="4" customWidth="1"/>
    <col min="4105" max="4105" width="27.28515625" style="4" customWidth="1"/>
    <col min="4106" max="4107" width="25.7109375" style="4" customWidth="1"/>
    <col min="4108" max="4108" width="6.7109375" style="4" customWidth="1"/>
    <col min="4109" max="4352" width="9.140625" style="4"/>
    <col min="4353" max="4359" width="0" style="4" hidden="1" customWidth="1"/>
    <col min="4360" max="4360" width="6.7109375" style="4" customWidth="1"/>
    <col min="4361" max="4361" width="27.28515625" style="4" customWidth="1"/>
    <col min="4362" max="4363" width="25.7109375" style="4" customWidth="1"/>
    <col min="4364" max="4364" width="6.7109375" style="4" customWidth="1"/>
    <col min="4365" max="4608" width="9.140625" style="4"/>
    <col min="4609" max="4615" width="0" style="4" hidden="1" customWidth="1"/>
    <col min="4616" max="4616" width="6.7109375" style="4" customWidth="1"/>
    <col min="4617" max="4617" width="27.28515625" style="4" customWidth="1"/>
    <col min="4618" max="4619" width="25.7109375" style="4" customWidth="1"/>
    <col min="4620" max="4620" width="6.7109375" style="4" customWidth="1"/>
    <col min="4621" max="4864" width="9.140625" style="4"/>
    <col min="4865" max="4871" width="0" style="4" hidden="1" customWidth="1"/>
    <col min="4872" max="4872" width="6.7109375" style="4" customWidth="1"/>
    <col min="4873" max="4873" width="27.28515625" style="4" customWidth="1"/>
    <col min="4874" max="4875" width="25.7109375" style="4" customWidth="1"/>
    <col min="4876" max="4876" width="6.7109375" style="4" customWidth="1"/>
    <col min="4877" max="5120" width="9.140625" style="4"/>
    <col min="5121" max="5127" width="0" style="4" hidden="1" customWidth="1"/>
    <col min="5128" max="5128" width="6.7109375" style="4" customWidth="1"/>
    <col min="5129" max="5129" width="27.28515625" style="4" customWidth="1"/>
    <col min="5130" max="5131" width="25.7109375" style="4" customWidth="1"/>
    <col min="5132" max="5132" width="6.7109375" style="4" customWidth="1"/>
    <col min="5133" max="5376" width="9.140625" style="4"/>
    <col min="5377" max="5383" width="0" style="4" hidden="1" customWidth="1"/>
    <col min="5384" max="5384" width="6.7109375" style="4" customWidth="1"/>
    <col min="5385" max="5385" width="27.28515625" style="4" customWidth="1"/>
    <col min="5386" max="5387" width="25.7109375" style="4" customWidth="1"/>
    <col min="5388" max="5388" width="6.7109375" style="4" customWidth="1"/>
    <col min="5389" max="5632" width="9.140625" style="4"/>
    <col min="5633" max="5639" width="0" style="4" hidden="1" customWidth="1"/>
    <col min="5640" max="5640" width="6.7109375" style="4" customWidth="1"/>
    <col min="5641" max="5641" width="27.28515625" style="4" customWidth="1"/>
    <col min="5642" max="5643" width="25.7109375" style="4" customWidth="1"/>
    <col min="5644" max="5644" width="6.7109375" style="4" customWidth="1"/>
    <col min="5645" max="5888" width="9.140625" style="4"/>
    <col min="5889" max="5895" width="0" style="4" hidden="1" customWidth="1"/>
    <col min="5896" max="5896" width="6.7109375" style="4" customWidth="1"/>
    <col min="5897" max="5897" width="27.28515625" style="4" customWidth="1"/>
    <col min="5898" max="5899" width="25.7109375" style="4" customWidth="1"/>
    <col min="5900" max="5900" width="6.7109375" style="4" customWidth="1"/>
    <col min="5901" max="6144" width="9.140625" style="4"/>
    <col min="6145" max="6151" width="0" style="4" hidden="1" customWidth="1"/>
    <col min="6152" max="6152" width="6.7109375" style="4" customWidth="1"/>
    <col min="6153" max="6153" width="27.28515625" style="4" customWidth="1"/>
    <col min="6154" max="6155" width="25.7109375" style="4" customWidth="1"/>
    <col min="6156" max="6156" width="6.7109375" style="4" customWidth="1"/>
    <col min="6157" max="6400" width="9.140625" style="4"/>
    <col min="6401" max="6407" width="0" style="4" hidden="1" customWidth="1"/>
    <col min="6408" max="6408" width="6.7109375" style="4" customWidth="1"/>
    <col min="6409" max="6409" width="27.28515625" style="4" customWidth="1"/>
    <col min="6410" max="6411" width="25.7109375" style="4" customWidth="1"/>
    <col min="6412" max="6412" width="6.7109375" style="4" customWidth="1"/>
    <col min="6413" max="6656" width="9.140625" style="4"/>
    <col min="6657" max="6663" width="0" style="4" hidden="1" customWidth="1"/>
    <col min="6664" max="6664" width="6.7109375" style="4" customWidth="1"/>
    <col min="6665" max="6665" width="27.28515625" style="4" customWidth="1"/>
    <col min="6666" max="6667" width="25.7109375" style="4" customWidth="1"/>
    <col min="6668" max="6668" width="6.7109375" style="4" customWidth="1"/>
    <col min="6669" max="6912" width="9.140625" style="4"/>
    <col min="6913" max="6919" width="0" style="4" hidden="1" customWidth="1"/>
    <col min="6920" max="6920" width="6.7109375" style="4" customWidth="1"/>
    <col min="6921" max="6921" width="27.28515625" style="4" customWidth="1"/>
    <col min="6922" max="6923" width="25.7109375" style="4" customWidth="1"/>
    <col min="6924" max="6924" width="6.7109375" style="4" customWidth="1"/>
    <col min="6925" max="7168" width="9.140625" style="4"/>
    <col min="7169" max="7175" width="0" style="4" hidden="1" customWidth="1"/>
    <col min="7176" max="7176" width="6.7109375" style="4" customWidth="1"/>
    <col min="7177" max="7177" width="27.28515625" style="4" customWidth="1"/>
    <col min="7178" max="7179" width="25.7109375" style="4" customWidth="1"/>
    <col min="7180" max="7180" width="6.7109375" style="4" customWidth="1"/>
    <col min="7181" max="7424" width="9.140625" style="4"/>
    <col min="7425" max="7431" width="0" style="4" hidden="1" customWidth="1"/>
    <col min="7432" max="7432" width="6.7109375" style="4" customWidth="1"/>
    <col min="7433" max="7433" width="27.28515625" style="4" customWidth="1"/>
    <col min="7434" max="7435" width="25.7109375" style="4" customWidth="1"/>
    <col min="7436" max="7436" width="6.7109375" style="4" customWidth="1"/>
    <col min="7437" max="7680" width="9.140625" style="4"/>
    <col min="7681" max="7687" width="0" style="4" hidden="1" customWidth="1"/>
    <col min="7688" max="7688" width="6.7109375" style="4" customWidth="1"/>
    <col min="7689" max="7689" width="27.28515625" style="4" customWidth="1"/>
    <col min="7690" max="7691" width="25.7109375" style="4" customWidth="1"/>
    <col min="7692" max="7692" width="6.7109375" style="4" customWidth="1"/>
    <col min="7693" max="7936" width="9.140625" style="4"/>
    <col min="7937" max="7943" width="0" style="4" hidden="1" customWidth="1"/>
    <col min="7944" max="7944" width="6.7109375" style="4" customWidth="1"/>
    <col min="7945" max="7945" width="27.28515625" style="4" customWidth="1"/>
    <col min="7946" max="7947" width="25.7109375" style="4" customWidth="1"/>
    <col min="7948" max="7948" width="6.7109375" style="4" customWidth="1"/>
    <col min="7949" max="8192" width="9.140625" style="4"/>
    <col min="8193" max="8199" width="0" style="4" hidden="1" customWidth="1"/>
    <col min="8200" max="8200" width="6.7109375" style="4" customWidth="1"/>
    <col min="8201" max="8201" width="27.28515625" style="4" customWidth="1"/>
    <col min="8202" max="8203" width="25.7109375" style="4" customWidth="1"/>
    <col min="8204" max="8204" width="6.7109375" style="4" customWidth="1"/>
    <col min="8205" max="8448" width="9.140625" style="4"/>
    <col min="8449" max="8455" width="0" style="4" hidden="1" customWidth="1"/>
    <col min="8456" max="8456" width="6.7109375" style="4" customWidth="1"/>
    <col min="8457" max="8457" width="27.28515625" style="4" customWidth="1"/>
    <col min="8458" max="8459" width="25.7109375" style="4" customWidth="1"/>
    <col min="8460" max="8460" width="6.7109375" style="4" customWidth="1"/>
    <col min="8461" max="8704" width="9.140625" style="4"/>
    <col min="8705" max="8711" width="0" style="4" hidden="1" customWidth="1"/>
    <col min="8712" max="8712" width="6.7109375" style="4" customWidth="1"/>
    <col min="8713" max="8713" width="27.28515625" style="4" customWidth="1"/>
    <col min="8714" max="8715" width="25.7109375" style="4" customWidth="1"/>
    <col min="8716" max="8716" width="6.7109375" style="4" customWidth="1"/>
    <col min="8717" max="8960" width="9.140625" style="4"/>
    <col min="8961" max="8967" width="0" style="4" hidden="1" customWidth="1"/>
    <col min="8968" max="8968" width="6.7109375" style="4" customWidth="1"/>
    <col min="8969" max="8969" width="27.28515625" style="4" customWidth="1"/>
    <col min="8970" max="8971" width="25.7109375" style="4" customWidth="1"/>
    <col min="8972" max="8972" width="6.7109375" style="4" customWidth="1"/>
    <col min="8973" max="9216" width="9.140625" style="4"/>
    <col min="9217" max="9223" width="0" style="4" hidden="1" customWidth="1"/>
    <col min="9224" max="9224" width="6.7109375" style="4" customWidth="1"/>
    <col min="9225" max="9225" width="27.28515625" style="4" customWidth="1"/>
    <col min="9226" max="9227" width="25.7109375" style="4" customWidth="1"/>
    <col min="9228" max="9228" width="6.7109375" style="4" customWidth="1"/>
    <col min="9229" max="9472" width="9.140625" style="4"/>
    <col min="9473" max="9479" width="0" style="4" hidden="1" customWidth="1"/>
    <col min="9480" max="9480" width="6.7109375" style="4" customWidth="1"/>
    <col min="9481" max="9481" width="27.28515625" style="4" customWidth="1"/>
    <col min="9482" max="9483" width="25.7109375" style="4" customWidth="1"/>
    <col min="9484" max="9484" width="6.7109375" style="4" customWidth="1"/>
    <col min="9485" max="9728" width="9.140625" style="4"/>
    <col min="9729" max="9735" width="0" style="4" hidden="1" customWidth="1"/>
    <col min="9736" max="9736" width="6.7109375" style="4" customWidth="1"/>
    <col min="9737" max="9737" width="27.28515625" style="4" customWidth="1"/>
    <col min="9738" max="9739" width="25.7109375" style="4" customWidth="1"/>
    <col min="9740" max="9740" width="6.7109375" style="4" customWidth="1"/>
    <col min="9741" max="9984" width="9.140625" style="4"/>
    <col min="9985" max="9991" width="0" style="4" hidden="1" customWidth="1"/>
    <col min="9992" max="9992" width="6.7109375" style="4" customWidth="1"/>
    <col min="9993" max="9993" width="27.28515625" style="4" customWidth="1"/>
    <col min="9994" max="9995" width="25.7109375" style="4" customWidth="1"/>
    <col min="9996" max="9996" width="6.7109375" style="4" customWidth="1"/>
    <col min="9997" max="10240" width="9.140625" style="4"/>
    <col min="10241" max="10247" width="0" style="4" hidden="1" customWidth="1"/>
    <col min="10248" max="10248" width="6.7109375" style="4" customWidth="1"/>
    <col min="10249" max="10249" width="27.28515625" style="4" customWidth="1"/>
    <col min="10250" max="10251" width="25.7109375" style="4" customWidth="1"/>
    <col min="10252" max="10252" width="6.7109375" style="4" customWidth="1"/>
    <col min="10253" max="10496" width="9.140625" style="4"/>
    <col min="10497" max="10503" width="0" style="4" hidden="1" customWidth="1"/>
    <col min="10504" max="10504" width="6.7109375" style="4" customWidth="1"/>
    <col min="10505" max="10505" width="27.28515625" style="4" customWidth="1"/>
    <col min="10506" max="10507" width="25.7109375" style="4" customWidth="1"/>
    <col min="10508" max="10508" width="6.7109375" style="4" customWidth="1"/>
    <col min="10509" max="10752" width="9.140625" style="4"/>
    <col min="10753" max="10759" width="0" style="4" hidden="1" customWidth="1"/>
    <col min="10760" max="10760" width="6.7109375" style="4" customWidth="1"/>
    <col min="10761" max="10761" width="27.28515625" style="4" customWidth="1"/>
    <col min="10762" max="10763" width="25.7109375" style="4" customWidth="1"/>
    <col min="10764" max="10764" width="6.7109375" style="4" customWidth="1"/>
    <col min="10765" max="11008" width="9.140625" style="4"/>
    <col min="11009" max="11015" width="0" style="4" hidden="1" customWidth="1"/>
    <col min="11016" max="11016" width="6.7109375" style="4" customWidth="1"/>
    <col min="11017" max="11017" width="27.28515625" style="4" customWidth="1"/>
    <col min="11018" max="11019" width="25.7109375" style="4" customWidth="1"/>
    <col min="11020" max="11020" width="6.7109375" style="4" customWidth="1"/>
    <col min="11021" max="11264" width="9.140625" style="4"/>
    <col min="11265" max="11271" width="0" style="4" hidden="1" customWidth="1"/>
    <col min="11272" max="11272" width="6.7109375" style="4" customWidth="1"/>
    <col min="11273" max="11273" width="27.28515625" style="4" customWidth="1"/>
    <col min="11274" max="11275" width="25.7109375" style="4" customWidth="1"/>
    <col min="11276" max="11276" width="6.7109375" style="4" customWidth="1"/>
    <col min="11277" max="11520" width="9.140625" style="4"/>
    <col min="11521" max="11527" width="0" style="4" hidden="1" customWidth="1"/>
    <col min="11528" max="11528" width="6.7109375" style="4" customWidth="1"/>
    <col min="11529" max="11529" width="27.28515625" style="4" customWidth="1"/>
    <col min="11530" max="11531" width="25.7109375" style="4" customWidth="1"/>
    <col min="11532" max="11532" width="6.7109375" style="4" customWidth="1"/>
    <col min="11533" max="11776" width="9.140625" style="4"/>
    <col min="11777" max="11783" width="0" style="4" hidden="1" customWidth="1"/>
    <col min="11784" max="11784" width="6.7109375" style="4" customWidth="1"/>
    <col min="11785" max="11785" width="27.28515625" style="4" customWidth="1"/>
    <col min="11786" max="11787" width="25.7109375" style="4" customWidth="1"/>
    <col min="11788" max="11788" width="6.7109375" style="4" customWidth="1"/>
    <col min="11789" max="12032" width="9.140625" style="4"/>
    <col min="12033" max="12039" width="0" style="4" hidden="1" customWidth="1"/>
    <col min="12040" max="12040" width="6.7109375" style="4" customWidth="1"/>
    <col min="12041" max="12041" width="27.28515625" style="4" customWidth="1"/>
    <col min="12042" max="12043" width="25.7109375" style="4" customWidth="1"/>
    <col min="12044" max="12044" width="6.7109375" style="4" customWidth="1"/>
    <col min="12045" max="12288" width="9.140625" style="4"/>
    <col min="12289" max="12295" width="0" style="4" hidden="1" customWidth="1"/>
    <col min="12296" max="12296" width="6.7109375" style="4" customWidth="1"/>
    <col min="12297" max="12297" width="27.28515625" style="4" customWidth="1"/>
    <col min="12298" max="12299" width="25.7109375" style="4" customWidth="1"/>
    <col min="12300" max="12300" width="6.7109375" style="4" customWidth="1"/>
    <col min="12301" max="12544" width="9.140625" style="4"/>
    <col min="12545" max="12551" width="0" style="4" hidden="1" customWidth="1"/>
    <col min="12552" max="12552" width="6.7109375" style="4" customWidth="1"/>
    <col min="12553" max="12553" width="27.28515625" style="4" customWidth="1"/>
    <col min="12554" max="12555" width="25.7109375" style="4" customWidth="1"/>
    <col min="12556" max="12556" width="6.7109375" style="4" customWidth="1"/>
    <col min="12557" max="12800" width="9.140625" style="4"/>
    <col min="12801" max="12807" width="0" style="4" hidden="1" customWidth="1"/>
    <col min="12808" max="12808" width="6.7109375" style="4" customWidth="1"/>
    <col min="12809" max="12809" width="27.28515625" style="4" customWidth="1"/>
    <col min="12810" max="12811" width="25.7109375" style="4" customWidth="1"/>
    <col min="12812" max="12812" width="6.7109375" style="4" customWidth="1"/>
    <col min="12813" max="13056" width="9.140625" style="4"/>
    <col min="13057" max="13063" width="0" style="4" hidden="1" customWidth="1"/>
    <col min="13064" max="13064" width="6.7109375" style="4" customWidth="1"/>
    <col min="13065" max="13065" width="27.28515625" style="4" customWidth="1"/>
    <col min="13066" max="13067" width="25.7109375" style="4" customWidth="1"/>
    <col min="13068" max="13068" width="6.7109375" style="4" customWidth="1"/>
    <col min="13069" max="13312" width="9.140625" style="4"/>
    <col min="13313" max="13319" width="0" style="4" hidden="1" customWidth="1"/>
    <col min="13320" max="13320" width="6.7109375" style="4" customWidth="1"/>
    <col min="13321" max="13321" width="27.28515625" style="4" customWidth="1"/>
    <col min="13322" max="13323" width="25.7109375" style="4" customWidth="1"/>
    <col min="13324" max="13324" width="6.7109375" style="4" customWidth="1"/>
    <col min="13325" max="13568" width="9.140625" style="4"/>
    <col min="13569" max="13575" width="0" style="4" hidden="1" customWidth="1"/>
    <col min="13576" max="13576" width="6.7109375" style="4" customWidth="1"/>
    <col min="13577" max="13577" width="27.28515625" style="4" customWidth="1"/>
    <col min="13578" max="13579" width="25.7109375" style="4" customWidth="1"/>
    <col min="13580" max="13580" width="6.7109375" style="4" customWidth="1"/>
    <col min="13581" max="13824" width="9.140625" style="4"/>
    <col min="13825" max="13831" width="0" style="4" hidden="1" customWidth="1"/>
    <col min="13832" max="13832" width="6.7109375" style="4" customWidth="1"/>
    <col min="13833" max="13833" width="27.28515625" style="4" customWidth="1"/>
    <col min="13834" max="13835" width="25.7109375" style="4" customWidth="1"/>
    <col min="13836" max="13836" width="6.7109375" style="4" customWidth="1"/>
    <col min="13837" max="14080" width="9.140625" style="4"/>
    <col min="14081" max="14087" width="0" style="4" hidden="1" customWidth="1"/>
    <col min="14088" max="14088" width="6.7109375" style="4" customWidth="1"/>
    <col min="14089" max="14089" width="27.28515625" style="4" customWidth="1"/>
    <col min="14090" max="14091" width="25.7109375" style="4" customWidth="1"/>
    <col min="14092" max="14092" width="6.7109375" style="4" customWidth="1"/>
    <col min="14093" max="14336" width="9.140625" style="4"/>
    <col min="14337" max="14343" width="0" style="4" hidden="1" customWidth="1"/>
    <col min="14344" max="14344" width="6.7109375" style="4" customWidth="1"/>
    <col min="14345" max="14345" width="27.28515625" style="4" customWidth="1"/>
    <col min="14346" max="14347" width="25.7109375" style="4" customWidth="1"/>
    <col min="14348" max="14348" width="6.7109375" style="4" customWidth="1"/>
    <col min="14349" max="14592" width="9.140625" style="4"/>
    <col min="14593" max="14599" width="0" style="4" hidden="1" customWidth="1"/>
    <col min="14600" max="14600" width="6.7109375" style="4" customWidth="1"/>
    <col min="14601" max="14601" width="27.28515625" style="4" customWidth="1"/>
    <col min="14602" max="14603" width="25.7109375" style="4" customWidth="1"/>
    <col min="14604" max="14604" width="6.7109375" style="4" customWidth="1"/>
    <col min="14605" max="14848" width="9.140625" style="4"/>
    <col min="14849" max="14855" width="0" style="4" hidden="1" customWidth="1"/>
    <col min="14856" max="14856" width="6.7109375" style="4" customWidth="1"/>
    <col min="14857" max="14857" width="27.28515625" style="4" customWidth="1"/>
    <col min="14858" max="14859" width="25.7109375" style="4" customWidth="1"/>
    <col min="14860" max="14860" width="6.7109375" style="4" customWidth="1"/>
    <col min="14861" max="15104" width="9.140625" style="4"/>
    <col min="15105" max="15111" width="0" style="4" hidden="1" customWidth="1"/>
    <col min="15112" max="15112" width="6.7109375" style="4" customWidth="1"/>
    <col min="15113" max="15113" width="27.28515625" style="4" customWidth="1"/>
    <col min="15114" max="15115" width="25.7109375" style="4" customWidth="1"/>
    <col min="15116" max="15116" width="6.7109375" style="4" customWidth="1"/>
    <col min="15117" max="15360" width="9.140625" style="4"/>
    <col min="15361" max="15367" width="0" style="4" hidden="1" customWidth="1"/>
    <col min="15368" max="15368" width="6.7109375" style="4" customWidth="1"/>
    <col min="15369" max="15369" width="27.28515625" style="4" customWidth="1"/>
    <col min="15370" max="15371" width="25.7109375" style="4" customWidth="1"/>
    <col min="15372" max="15372" width="6.7109375" style="4" customWidth="1"/>
    <col min="15373" max="15616" width="9.140625" style="4"/>
    <col min="15617" max="15623" width="0" style="4" hidden="1" customWidth="1"/>
    <col min="15624" max="15624" width="6.7109375" style="4" customWidth="1"/>
    <col min="15625" max="15625" width="27.28515625" style="4" customWidth="1"/>
    <col min="15626" max="15627" width="25.7109375" style="4" customWidth="1"/>
    <col min="15628" max="15628" width="6.7109375" style="4" customWidth="1"/>
    <col min="15629" max="15872" width="9.140625" style="4"/>
    <col min="15873" max="15879" width="0" style="4" hidden="1" customWidth="1"/>
    <col min="15880" max="15880" width="6.7109375" style="4" customWidth="1"/>
    <col min="15881" max="15881" width="27.28515625" style="4" customWidth="1"/>
    <col min="15882" max="15883" width="25.7109375" style="4" customWidth="1"/>
    <col min="15884" max="15884" width="6.7109375" style="4" customWidth="1"/>
    <col min="15885" max="16128" width="9.140625" style="4"/>
    <col min="16129" max="16135" width="0" style="4" hidden="1" customWidth="1"/>
    <col min="16136" max="16136" width="6.7109375" style="4" customWidth="1"/>
    <col min="16137" max="16137" width="27.28515625" style="4" customWidth="1"/>
    <col min="16138" max="16139" width="25.7109375" style="4" customWidth="1"/>
    <col min="16140" max="16140" width="6.7109375" style="4" customWidth="1"/>
    <col min="16141" max="16384" width="9.140625" style="4"/>
  </cols>
  <sheetData>
    <row r="1" spans="6:12" hidden="1" x14ac:dyDescent="0.15"/>
    <row r="2" spans="6:12" hidden="1" x14ac:dyDescent="0.15"/>
    <row r="3" spans="6:12" s="1" customFormat="1" ht="20.25" hidden="1" customHeight="1" x14ac:dyDescent="0.15">
      <c r="F3" s="2"/>
      <c r="K3" s="6"/>
      <c r="L3" s="6"/>
    </row>
    <row r="4" spans="6:12" s="1" customFormat="1" ht="20.25" hidden="1" customHeight="1" x14ac:dyDescent="0.15">
      <c r="F4" s="2"/>
      <c r="K4" s="6"/>
      <c r="L4" s="6"/>
    </row>
    <row r="5" spans="6:12" s="1" customFormat="1" ht="20.25" hidden="1" customHeight="1" x14ac:dyDescent="0.15">
      <c r="F5" s="2"/>
      <c r="K5" s="6"/>
      <c r="L5" s="6"/>
    </row>
    <row r="6" spans="6:12" s="1" customFormat="1" ht="25.5" hidden="1" customHeight="1" x14ac:dyDescent="0.15">
      <c r="F6" s="2"/>
      <c r="K6" s="6"/>
      <c r="L6" s="6"/>
    </row>
    <row r="7" spans="6:12" s="1" customFormat="1" ht="25.5" hidden="1" customHeight="1" x14ac:dyDescent="0.15">
      <c r="F7" s="2"/>
      <c r="K7" s="6"/>
      <c r="L7" s="6"/>
    </row>
    <row r="8" spans="6:12" ht="15" customHeight="1" x14ac:dyDescent="0.15">
      <c r="K8" s="7" t="str">
        <f>version</f>
        <v>Версия 1.2.1</v>
      </c>
    </row>
    <row r="9" spans="6:12" ht="22.5" customHeight="1" x14ac:dyDescent="0.15">
      <c r="I9" s="8" t="s">
        <v>0</v>
      </c>
      <c r="J9" s="9"/>
      <c r="K9" s="9"/>
      <c r="L9" s="10"/>
    </row>
    <row r="10" spans="6:12" ht="3" customHeight="1" x14ac:dyDescent="0.15">
      <c r="H10" s="11"/>
      <c r="I10" s="11"/>
      <c r="J10" s="11"/>
      <c r="K10" s="12"/>
      <c r="L10" s="13"/>
    </row>
    <row r="11" spans="6:12" ht="22.5" customHeight="1" x14ac:dyDescent="0.15">
      <c r="H11" s="11"/>
      <c r="I11" s="14" t="s">
        <v>1</v>
      </c>
      <c r="J11" s="15" t="s">
        <v>2</v>
      </c>
      <c r="K11" s="16"/>
      <c r="L11" s="13"/>
    </row>
    <row r="12" spans="6:12" s="17" customFormat="1" ht="14.25" customHeight="1" x14ac:dyDescent="0.15">
      <c r="H12" s="18"/>
      <c r="I12" s="4"/>
      <c r="J12" s="19" t="s">
        <v>3</v>
      </c>
      <c r="K12" s="19" t="s">
        <v>4</v>
      </c>
      <c r="L12" s="18"/>
    </row>
    <row r="13" spans="6:12" s="17" customFormat="1" ht="22.5" customHeight="1" x14ac:dyDescent="0.15">
      <c r="H13" s="18"/>
      <c r="I13" s="20" t="s">
        <v>5</v>
      </c>
      <c r="J13" s="21">
        <v>2021</v>
      </c>
      <c r="K13" s="22" t="s">
        <v>3</v>
      </c>
      <c r="L13" s="18"/>
    </row>
    <row r="14" spans="6:12" s="17" customFormat="1" ht="3" customHeight="1" x14ac:dyDescent="0.15">
      <c r="H14" s="18"/>
      <c r="I14" s="4"/>
      <c r="J14" s="23"/>
      <c r="K14" s="23"/>
      <c r="L14" s="18"/>
    </row>
    <row r="15" spans="6:12" s="24" customFormat="1" ht="15" customHeight="1" x14ac:dyDescent="0.15">
      <c r="I15" s="25" t="s">
        <v>6</v>
      </c>
      <c r="J15" s="16"/>
      <c r="K15" s="16"/>
      <c r="L15" s="5"/>
    </row>
    <row r="16" spans="6:12" s="24" customFormat="1" ht="22.5" customHeight="1" x14ac:dyDescent="0.15">
      <c r="I16" s="20" t="s">
        <v>7</v>
      </c>
      <c r="J16" s="26" t="s">
        <v>8</v>
      </c>
      <c r="K16" s="27"/>
      <c r="L16" s="5"/>
    </row>
    <row r="17" spans="9:12" s="24" customFormat="1" ht="22.5" customHeight="1" x14ac:dyDescent="0.15">
      <c r="I17" s="20" t="s">
        <v>9</v>
      </c>
      <c r="J17" s="28" t="s">
        <v>10</v>
      </c>
      <c r="K17" s="29"/>
      <c r="L17" s="5"/>
    </row>
    <row r="18" spans="9:12" s="24" customFormat="1" ht="3" customHeight="1" x14ac:dyDescent="0.15">
      <c r="I18" s="30"/>
      <c r="J18" s="31"/>
      <c r="K18" s="31"/>
      <c r="L18" s="31"/>
    </row>
    <row r="19" spans="9:12" ht="22.5" customHeight="1" x14ac:dyDescent="0.15">
      <c r="I19" s="20" t="s">
        <v>11</v>
      </c>
      <c r="J19" s="32">
        <v>44673.651701388888</v>
      </c>
      <c r="K19" s="32"/>
    </row>
  </sheetData>
  <sheetProtection password="FA9C" sheet="1" objects="1" scenarios="1" formatColumns="0" formatRows="0" autoFilter="0"/>
  <dataConsolidate/>
  <mergeCells count="6">
    <mergeCell ref="I9:K9"/>
    <mergeCell ref="J11:K11"/>
    <mergeCell ref="I15:K15"/>
    <mergeCell ref="J16:K16"/>
    <mergeCell ref="J17:K17"/>
    <mergeCell ref="J19:K19"/>
  </mergeCells>
  <dataValidations count="3">
    <dataValidation type="list" allowBlank="1" showInputMessage="1" showErrorMessage="1" errorTitle="Внимание!" error="Введенное значение неверно. Выберите значение из списка" prompt="Выберите значение из списка" 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xr:uid="{CAF9054C-409E-4343-8AA7-A05C10DBD638}">
      <formula1>Quarter2</formula1>
    </dataValidation>
    <dataValidation type="list" allowBlank="1" showInputMessage="1" showErrorMessage="1" errorTitle="Внимание!" error="Введенное значение неверно. Выберите значение из списка" prompt="Выберите значение из списка" sqref="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xr:uid="{0A210B7B-65A5-4073-AF50-39AC4D754EFD}">
      <formula1>Years</formula1>
    </dataValidation>
    <dataValidation type="textLength" operator="lessThanOrEqual" allowBlank="1" showInputMessage="1" showErrorMessage="1" errorTitle="Ошибка" error="Допускается ввод не более 900 символов!" sqref="J16:K17 JF16:JG17 TB16:TC17 ACX16:ACY17 AMT16:AMU17 AWP16:AWQ17 BGL16:BGM17 BQH16:BQI17 CAD16:CAE17 CJZ16:CKA17 CTV16:CTW17 DDR16:DDS17 DNN16:DNO17 DXJ16:DXK17 EHF16:EHG17 ERB16:ERC17 FAX16:FAY17 FKT16:FKU17 FUP16:FUQ17 GEL16:GEM17 GOH16:GOI17 GYD16:GYE17 HHZ16:HIA17 HRV16:HRW17 IBR16:IBS17 ILN16:ILO17 IVJ16:IVK17 JFF16:JFG17 JPB16:JPC17 JYX16:JYY17 KIT16:KIU17 KSP16:KSQ17 LCL16:LCM17 LMH16:LMI17 LWD16:LWE17 MFZ16:MGA17 MPV16:MPW17 MZR16:MZS17 NJN16:NJO17 NTJ16:NTK17 ODF16:ODG17 ONB16:ONC17 OWX16:OWY17 PGT16:PGU17 PQP16:PQQ17 QAL16:QAM17 QKH16:QKI17 QUD16:QUE17 RDZ16:REA17 RNV16:RNW17 RXR16:RXS17 SHN16:SHO17 SRJ16:SRK17 TBF16:TBG17 TLB16:TLC17 TUX16:TUY17 UET16:UEU17 UOP16:UOQ17 UYL16:UYM17 VIH16:VII17 VSD16:VSE17 WBZ16:WCA17 WLV16:WLW17 WVR16:WVS17 J65552:K65553 JF65552:JG65553 TB65552:TC65553 ACX65552:ACY65553 AMT65552:AMU65553 AWP65552:AWQ65553 BGL65552:BGM65553 BQH65552:BQI65553 CAD65552:CAE65553 CJZ65552:CKA65553 CTV65552:CTW65553 DDR65552:DDS65553 DNN65552:DNO65553 DXJ65552:DXK65553 EHF65552:EHG65553 ERB65552:ERC65553 FAX65552:FAY65553 FKT65552:FKU65553 FUP65552:FUQ65553 GEL65552:GEM65553 GOH65552:GOI65553 GYD65552:GYE65553 HHZ65552:HIA65553 HRV65552:HRW65553 IBR65552:IBS65553 ILN65552:ILO65553 IVJ65552:IVK65553 JFF65552:JFG65553 JPB65552:JPC65553 JYX65552:JYY65553 KIT65552:KIU65553 KSP65552:KSQ65553 LCL65552:LCM65553 LMH65552:LMI65553 LWD65552:LWE65553 MFZ65552:MGA65553 MPV65552:MPW65553 MZR65552:MZS65553 NJN65552:NJO65553 NTJ65552:NTK65553 ODF65552:ODG65553 ONB65552:ONC65553 OWX65552:OWY65553 PGT65552:PGU65553 PQP65552:PQQ65553 QAL65552:QAM65553 QKH65552:QKI65553 QUD65552:QUE65553 RDZ65552:REA65553 RNV65552:RNW65553 RXR65552:RXS65553 SHN65552:SHO65553 SRJ65552:SRK65553 TBF65552:TBG65553 TLB65552:TLC65553 TUX65552:TUY65553 UET65552:UEU65553 UOP65552:UOQ65553 UYL65552:UYM65553 VIH65552:VII65553 VSD65552:VSE65553 WBZ65552:WCA65553 WLV65552:WLW65553 WVR65552:WVS65553 J131088:K131089 JF131088:JG131089 TB131088:TC131089 ACX131088:ACY131089 AMT131088:AMU131089 AWP131088:AWQ131089 BGL131088:BGM131089 BQH131088:BQI131089 CAD131088:CAE131089 CJZ131088:CKA131089 CTV131088:CTW131089 DDR131088:DDS131089 DNN131088:DNO131089 DXJ131088:DXK131089 EHF131088:EHG131089 ERB131088:ERC131089 FAX131088:FAY131089 FKT131088:FKU131089 FUP131088:FUQ131089 GEL131088:GEM131089 GOH131088:GOI131089 GYD131088:GYE131089 HHZ131088:HIA131089 HRV131088:HRW131089 IBR131088:IBS131089 ILN131088:ILO131089 IVJ131088:IVK131089 JFF131088:JFG131089 JPB131088:JPC131089 JYX131088:JYY131089 KIT131088:KIU131089 KSP131088:KSQ131089 LCL131088:LCM131089 LMH131088:LMI131089 LWD131088:LWE131089 MFZ131088:MGA131089 MPV131088:MPW131089 MZR131088:MZS131089 NJN131088:NJO131089 NTJ131088:NTK131089 ODF131088:ODG131089 ONB131088:ONC131089 OWX131088:OWY131089 PGT131088:PGU131089 PQP131088:PQQ131089 QAL131088:QAM131089 QKH131088:QKI131089 QUD131088:QUE131089 RDZ131088:REA131089 RNV131088:RNW131089 RXR131088:RXS131089 SHN131088:SHO131089 SRJ131088:SRK131089 TBF131088:TBG131089 TLB131088:TLC131089 TUX131088:TUY131089 UET131088:UEU131089 UOP131088:UOQ131089 UYL131088:UYM131089 VIH131088:VII131089 VSD131088:VSE131089 WBZ131088:WCA131089 WLV131088:WLW131089 WVR131088:WVS131089 J196624:K196625 JF196624:JG196625 TB196624:TC196625 ACX196624:ACY196625 AMT196624:AMU196625 AWP196624:AWQ196625 BGL196624:BGM196625 BQH196624:BQI196625 CAD196624:CAE196625 CJZ196624:CKA196625 CTV196624:CTW196625 DDR196624:DDS196625 DNN196624:DNO196625 DXJ196624:DXK196625 EHF196624:EHG196625 ERB196624:ERC196625 FAX196624:FAY196625 FKT196624:FKU196625 FUP196624:FUQ196625 GEL196624:GEM196625 GOH196624:GOI196625 GYD196624:GYE196625 HHZ196624:HIA196625 HRV196624:HRW196625 IBR196624:IBS196625 ILN196624:ILO196625 IVJ196624:IVK196625 JFF196624:JFG196625 JPB196624:JPC196625 JYX196624:JYY196625 KIT196624:KIU196625 KSP196624:KSQ196625 LCL196624:LCM196625 LMH196624:LMI196625 LWD196624:LWE196625 MFZ196624:MGA196625 MPV196624:MPW196625 MZR196624:MZS196625 NJN196624:NJO196625 NTJ196624:NTK196625 ODF196624:ODG196625 ONB196624:ONC196625 OWX196624:OWY196625 PGT196624:PGU196625 PQP196624:PQQ196625 QAL196624:QAM196625 QKH196624:QKI196625 QUD196624:QUE196625 RDZ196624:REA196625 RNV196624:RNW196625 RXR196624:RXS196625 SHN196624:SHO196625 SRJ196624:SRK196625 TBF196624:TBG196625 TLB196624:TLC196625 TUX196624:TUY196625 UET196624:UEU196625 UOP196624:UOQ196625 UYL196624:UYM196625 VIH196624:VII196625 VSD196624:VSE196625 WBZ196624:WCA196625 WLV196624:WLW196625 WVR196624:WVS196625 J262160:K262161 JF262160:JG262161 TB262160:TC262161 ACX262160:ACY262161 AMT262160:AMU262161 AWP262160:AWQ262161 BGL262160:BGM262161 BQH262160:BQI262161 CAD262160:CAE262161 CJZ262160:CKA262161 CTV262160:CTW262161 DDR262160:DDS262161 DNN262160:DNO262161 DXJ262160:DXK262161 EHF262160:EHG262161 ERB262160:ERC262161 FAX262160:FAY262161 FKT262160:FKU262161 FUP262160:FUQ262161 GEL262160:GEM262161 GOH262160:GOI262161 GYD262160:GYE262161 HHZ262160:HIA262161 HRV262160:HRW262161 IBR262160:IBS262161 ILN262160:ILO262161 IVJ262160:IVK262161 JFF262160:JFG262161 JPB262160:JPC262161 JYX262160:JYY262161 KIT262160:KIU262161 KSP262160:KSQ262161 LCL262160:LCM262161 LMH262160:LMI262161 LWD262160:LWE262161 MFZ262160:MGA262161 MPV262160:MPW262161 MZR262160:MZS262161 NJN262160:NJO262161 NTJ262160:NTK262161 ODF262160:ODG262161 ONB262160:ONC262161 OWX262160:OWY262161 PGT262160:PGU262161 PQP262160:PQQ262161 QAL262160:QAM262161 QKH262160:QKI262161 QUD262160:QUE262161 RDZ262160:REA262161 RNV262160:RNW262161 RXR262160:RXS262161 SHN262160:SHO262161 SRJ262160:SRK262161 TBF262160:TBG262161 TLB262160:TLC262161 TUX262160:TUY262161 UET262160:UEU262161 UOP262160:UOQ262161 UYL262160:UYM262161 VIH262160:VII262161 VSD262160:VSE262161 WBZ262160:WCA262161 WLV262160:WLW262161 WVR262160:WVS262161 J327696:K327697 JF327696:JG327697 TB327696:TC327697 ACX327696:ACY327697 AMT327696:AMU327697 AWP327696:AWQ327697 BGL327696:BGM327697 BQH327696:BQI327697 CAD327696:CAE327697 CJZ327696:CKA327697 CTV327696:CTW327697 DDR327696:DDS327697 DNN327696:DNO327697 DXJ327696:DXK327697 EHF327696:EHG327697 ERB327696:ERC327697 FAX327696:FAY327697 FKT327696:FKU327697 FUP327696:FUQ327697 GEL327696:GEM327697 GOH327696:GOI327697 GYD327696:GYE327697 HHZ327696:HIA327697 HRV327696:HRW327697 IBR327696:IBS327697 ILN327696:ILO327697 IVJ327696:IVK327697 JFF327696:JFG327697 JPB327696:JPC327697 JYX327696:JYY327697 KIT327696:KIU327697 KSP327696:KSQ327697 LCL327696:LCM327697 LMH327696:LMI327697 LWD327696:LWE327697 MFZ327696:MGA327697 MPV327696:MPW327697 MZR327696:MZS327697 NJN327696:NJO327697 NTJ327696:NTK327697 ODF327696:ODG327697 ONB327696:ONC327697 OWX327696:OWY327697 PGT327696:PGU327697 PQP327696:PQQ327697 QAL327696:QAM327697 QKH327696:QKI327697 QUD327696:QUE327697 RDZ327696:REA327697 RNV327696:RNW327697 RXR327696:RXS327697 SHN327696:SHO327697 SRJ327696:SRK327697 TBF327696:TBG327697 TLB327696:TLC327697 TUX327696:TUY327697 UET327696:UEU327697 UOP327696:UOQ327697 UYL327696:UYM327697 VIH327696:VII327697 VSD327696:VSE327697 WBZ327696:WCA327697 WLV327696:WLW327697 WVR327696:WVS327697 J393232:K393233 JF393232:JG393233 TB393232:TC393233 ACX393232:ACY393233 AMT393232:AMU393233 AWP393232:AWQ393233 BGL393232:BGM393233 BQH393232:BQI393233 CAD393232:CAE393233 CJZ393232:CKA393233 CTV393232:CTW393233 DDR393232:DDS393233 DNN393232:DNO393233 DXJ393232:DXK393233 EHF393232:EHG393233 ERB393232:ERC393233 FAX393232:FAY393233 FKT393232:FKU393233 FUP393232:FUQ393233 GEL393232:GEM393233 GOH393232:GOI393233 GYD393232:GYE393233 HHZ393232:HIA393233 HRV393232:HRW393233 IBR393232:IBS393233 ILN393232:ILO393233 IVJ393232:IVK393233 JFF393232:JFG393233 JPB393232:JPC393233 JYX393232:JYY393233 KIT393232:KIU393233 KSP393232:KSQ393233 LCL393232:LCM393233 LMH393232:LMI393233 LWD393232:LWE393233 MFZ393232:MGA393233 MPV393232:MPW393233 MZR393232:MZS393233 NJN393232:NJO393233 NTJ393232:NTK393233 ODF393232:ODG393233 ONB393232:ONC393233 OWX393232:OWY393233 PGT393232:PGU393233 PQP393232:PQQ393233 QAL393232:QAM393233 QKH393232:QKI393233 QUD393232:QUE393233 RDZ393232:REA393233 RNV393232:RNW393233 RXR393232:RXS393233 SHN393232:SHO393233 SRJ393232:SRK393233 TBF393232:TBG393233 TLB393232:TLC393233 TUX393232:TUY393233 UET393232:UEU393233 UOP393232:UOQ393233 UYL393232:UYM393233 VIH393232:VII393233 VSD393232:VSE393233 WBZ393232:WCA393233 WLV393232:WLW393233 WVR393232:WVS393233 J458768:K458769 JF458768:JG458769 TB458768:TC458769 ACX458768:ACY458769 AMT458768:AMU458769 AWP458768:AWQ458769 BGL458768:BGM458769 BQH458768:BQI458769 CAD458768:CAE458769 CJZ458768:CKA458769 CTV458768:CTW458769 DDR458768:DDS458769 DNN458768:DNO458769 DXJ458768:DXK458769 EHF458768:EHG458769 ERB458768:ERC458769 FAX458768:FAY458769 FKT458768:FKU458769 FUP458768:FUQ458769 GEL458768:GEM458769 GOH458768:GOI458769 GYD458768:GYE458769 HHZ458768:HIA458769 HRV458768:HRW458769 IBR458768:IBS458769 ILN458768:ILO458769 IVJ458768:IVK458769 JFF458768:JFG458769 JPB458768:JPC458769 JYX458768:JYY458769 KIT458768:KIU458769 KSP458768:KSQ458769 LCL458768:LCM458769 LMH458768:LMI458769 LWD458768:LWE458769 MFZ458768:MGA458769 MPV458768:MPW458769 MZR458768:MZS458769 NJN458768:NJO458769 NTJ458768:NTK458769 ODF458768:ODG458769 ONB458768:ONC458769 OWX458768:OWY458769 PGT458768:PGU458769 PQP458768:PQQ458769 QAL458768:QAM458769 QKH458768:QKI458769 QUD458768:QUE458769 RDZ458768:REA458769 RNV458768:RNW458769 RXR458768:RXS458769 SHN458768:SHO458769 SRJ458768:SRK458769 TBF458768:TBG458769 TLB458768:TLC458769 TUX458768:TUY458769 UET458768:UEU458769 UOP458768:UOQ458769 UYL458768:UYM458769 VIH458768:VII458769 VSD458768:VSE458769 WBZ458768:WCA458769 WLV458768:WLW458769 WVR458768:WVS458769 J524304:K524305 JF524304:JG524305 TB524304:TC524305 ACX524304:ACY524305 AMT524304:AMU524305 AWP524304:AWQ524305 BGL524304:BGM524305 BQH524304:BQI524305 CAD524304:CAE524305 CJZ524304:CKA524305 CTV524304:CTW524305 DDR524304:DDS524305 DNN524304:DNO524305 DXJ524304:DXK524305 EHF524304:EHG524305 ERB524304:ERC524305 FAX524304:FAY524305 FKT524304:FKU524305 FUP524304:FUQ524305 GEL524304:GEM524305 GOH524304:GOI524305 GYD524304:GYE524305 HHZ524304:HIA524305 HRV524304:HRW524305 IBR524304:IBS524305 ILN524304:ILO524305 IVJ524304:IVK524305 JFF524304:JFG524305 JPB524304:JPC524305 JYX524304:JYY524305 KIT524304:KIU524305 KSP524304:KSQ524305 LCL524304:LCM524305 LMH524304:LMI524305 LWD524304:LWE524305 MFZ524304:MGA524305 MPV524304:MPW524305 MZR524304:MZS524305 NJN524304:NJO524305 NTJ524304:NTK524305 ODF524304:ODG524305 ONB524304:ONC524305 OWX524304:OWY524305 PGT524304:PGU524305 PQP524304:PQQ524305 QAL524304:QAM524305 QKH524304:QKI524305 QUD524304:QUE524305 RDZ524304:REA524305 RNV524304:RNW524305 RXR524304:RXS524305 SHN524304:SHO524305 SRJ524304:SRK524305 TBF524304:TBG524305 TLB524304:TLC524305 TUX524304:TUY524305 UET524304:UEU524305 UOP524304:UOQ524305 UYL524304:UYM524305 VIH524304:VII524305 VSD524304:VSE524305 WBZ524304:WCA524305 WLV524304:WLW524305 WVR524304:WVS524305 J589840:K589841 JF589840:JG589841 TB589840:TC589841 ACX589840:ACY589841 AMT589840:AMU589841 AWP589840:AWQ589841 BGL589840:BGM589841 BQH589840:BQI589841 CAD589840:CAE589841 CJZ589840:CKA589841 CTV589840:CTW589841 DDR589840:DDS589841 DNN589840:DNO589841 DXJ589840:DXK589841 EHF589840:EHG589841 ERB589840:ERC589841 FAX589840:FAY589841 FKT589840:FKU589841 FUP589840:FUQ589841 GEL589840:GEM589841 GOH589840:GOI589841 GYD589840:GYE589841 HHZ589840:HIA589841 HRV589840:HRW589841 IBR589840:IBS589841 ILN589840:ILO589841 IVJ589840:IVK589841 JFF589840:JFG589841 JPB589840:JPC589841 JYX589840:JYY589841 KIT589840:KIU589841 KSP589840:KSQ589841 LCL589840:LCM589841 LMH589840:LMI589841 LWD589840:LWE589841 MFZ589840:MGA589841 MPV589840:MPW589841 MZR589840:MZS589841 NJN589840:NJO589841 NTJ589840:NTK589841 ODF589840:ODG589841 ONB589840:ONC589841 OWX589840:OWY589841 PGT589840:PGU589841 PQP589840:PQQ589841 QAL589840:QAM589841 QKH589840:QKI589841 QUD589840:QUE589841 RDZ589840:REA589841 RNV589840:RNW589841 RXR589840:RXS589841 SHN589840:SHO589841 SRJ589840:SRK589841 TBF589840:TBG589841 TLB589840:TLC589841 TUX589840:TUY589841 UET589840:UEU589841 UOP589840:UOQ589841 UYL589840:UYM589841 VIH589840:VII589841 VSD589840:VSE589841 WBZ589840:WCA589841 WLV589840:WLW589841 WVR589840:WVS589841 J655376:K655377 JF655376:JG655377 TB655376:TC655377 ACX655376:ACY655377 AMT655376:AMU655377 AWP655376:AWQ655377 BGL655376:BGM655377 BQH655376:BQI655377 CAD655376:CAE655377 CJZ655376:CKA655377 CTV655376:CTW655377 DDR655376:DDS655377 DNN655376:DNO655377 DXJ655376:DXK655377 EHF655376:EHG655377 ERB655376:ERC655377 FAX655376:FAY655377 FKT655376:FKU655377 FUP655376:FUQ655377 GEL655376:GEM655377 GOH655376:GOI655377 GYD655376:GYE655377 HHZ655376:HIA655377 HRV655376:HRW655377 IBR655376:IBS655377 ILN655376:ILO655377 IVJ655376:IVK655377 JFF655376:JFG655377 JPB655376:JPC655377 JYX655376:JYY655377 KIT655376:KIU655377 KSP655376:KSQ655377 LCL655376:LCM655377 LMH655376:LMI655377 LWD655376:LWE655377 MFZ655376:MGA655377 MPV655376:MPW655377 MZR655376:MZS655377 NJN655376:NJO655377 NTJ655376:NTK655377 ODF655376:ODG655377 ONB655376:ONC655377 OWX655376:OWY655377 PGT655376:PGU655377 PQP655376:PQQ655377 QAL655376:QAM655377 QKH655376:QKI655377 QUD655376:QUE655377 RDZ655376:REA655377 RNV655376:RNW655377 RXR655376:RXS655377 SHN655376:SHO655377 SRJ655376:SRK655377 TBF655376:TBG655377 TLB655376:TLC655377 TUX655376:TUY655377 UET655376:UEU655377 UOP655376:UOQ655377 UYL655376:UYM655377 VIH655376:VII655377 VSD655376:VSE655377 WBZ655376:WCA655377 WLV655376:WLW655377 WVR655376:WVS655377 J720912:K720913 JF720912:JG720913 TB720912:TC720913 ACX720912:ACY720913 AMT720912:AMU720913 AWP720912:AWQ720913 BGL720912:BGM720913 BQH720912:BQI720913 CAD720912:CAE720913 CJZ720912:CKA720913 CTV720912:CTW720913 DDR720912:DDS720913 DNN720912:DNO720913 DXJ720912:DXK720913 EHF720912:EHG720913 ERB720912:ERC720913 FAX720912:FAY720913 FKT720912:FKU720913 FUP720912:FUQ720913 GEL720912:GEM720913 GOH720912:GOI720913 GYD720912:GYE720913 HHZ720912:HIA720913 HRV720912:HRW720913 IBR720912:IBS720913 ILN720912:ILO720913 IVJ720912:IVK720913 JFF720912:JFG720913 JPB720912:JPC720913 JYX720912:JYY720913 KIT720912:KIU720913 KSP720912:KSQ720913 LCL720912:LCM720913 LMH720912:LMI720913 LWD720912:LWE720913 MFZ720912:MGA720913 MPV720912:MPW720913 MZR720912:MZS720913 NJN720912:NJO720913 NTJ720912:NTK720913 ODF720912:ODG720913 ONB720912:ONC720913 OWX720912:OWY720913 PGT720912:PGU720913 PQP720912:PQQ720913 QAL720912:QAM720913 QKH720912:QKI720913 QUD720912:QUE720913 RDZ720912:REA720913 RNV720912:RNW720913 RXR720912:RXS720913 SHN720912:SHO720913 SRJ720912:SRK720913 TBF720912:TBG720913 TLB720912:TLC720913 TUX720912:TUY720913 UET720912:UEU720913 UOP720912:UOQ720913 UYL720912:UYM720913 VIH720912:VII720913 VSD720912:VSE720913 WBZ720912:WCA720913 WLV720912:WLW720913 WVR720912:WVS720913 J786448:K786449 JF786448:JG786449 TB786448:TC786449 ACX786448:ACY786449 AMT786448:AMU786449 AWP786448:AWQ786449 BGL786448:BGM786449 BQH786448:BQI786449 CAD786448:CAE786449 CJZ786448:CKA786449 CTV786448:CTW786449 DDR786448:DDS786449 DNN786448:DNO786449 DXJ786448:DXK786449 EHF786448:EHG786449 ERB786448:ERC786449 FAX786448:FAY786449 FKT786448:FKU786449 FUP786448:FUQ786449 GEL786448:GEM786449 GOH786448:GOI786449 GYD786448:GYE786449 HHZ786448:HIA786449 HRV786448:HRW786449 IBR786448:IBS786449 ILN786448:ILO786449 IVJ786448:IVK786449 JFF786448:JFG786449 JPB786448:JPC786449 JYX786448:JYY786449 KIT786448:KIU786449 KSP786448:KSQ786449 LCL786448:LCM786449 LMH786448:LMI786449 LWD786448:LWE786449 MFZ786448:MGA786449 MPV786448:MPW786449 MZR786448:MZS786449 NJN786448:NJO786449 NTJ786448:NTK786449 ODF786448:ODG786449 ONB786448:ONC786449 OWX786448:OWY786449 PGT786448:PGU786449 PQP786448:PQQ786449 QAL786448:QAM786449 QKH786448:QKI786449 QUD786448:QUE786449 RDZ786448:REA786449 RNV786448:RNW786449 RXR786448:RXS786449 SHN786448:SHO786449 SRJ786448:SRK786449 TBF786448:TBG786449 TLB786448:TLC786449 TUX786448:TUY786449 UET786448:UEU786449 UOP786448:UOQ786449 UYL786448:UYM786449 VIH786448:VII786449 VSD786448:VSE786449 WBZ786448:WCA786449 WLV786448:WLW786449 WVR786448:WVS786449 J851984:K851985 JF851984:JG851985 TB851984:TC851985 ACX851984:ACY851985 AMT851984:AMU851985 AWP851984:AWQ851985 BGL851984:BGM851985 BQH851984:BQI851985 CAD851984:CAE851985 CJZ851984:CKA851985 CTV851984:CTW851985 DDR851984:DDS851985 DNN851984:DNO851985 DXJ851984:DXK851985 EHF851984:EHG851985 ERB851984:ERC851985 FAX851984:FAY851985 FKT851984:FKU851985 FUP851984:FUQ851985 GEL851984:GEM851985 GOH851984:GOI851985 GYD851984:GYE851985 HHZ851984:HIA851985 HRV851984:HRW851985 IBR851984:IBS851985 ILN851984:ILO851985 IVJ851984:IVK851985 JFF851984:JFG851985 JPB851984:JPC851985 JYX851984:JYY851985 KIT851984:KIU851985 KSP851984:KSQ851985 LCL851984:LCM851985 LMH851984:LMI851985 LWD851984:LWE851985 MFZ851984:MGA851985 MPV851984:MPW851985 MZR851984:MZS851985 NJN851984:NJO851985 NTJ851984:NTK851985 ODF851984:ODG851985 ONB851984:ONC851985 OWX851984:OWY851985 PGT851984:PGU851985 PQP851984:PQQ851985 QAL851984:QAM851985 QKH851984:QKI851985 QUD851984:QUE851985 RDZ851984:REA851985 RNV851984:RNW851985 RXR851984:RXS851985 SHN851984:SHO851985 SRJ851984:SRK851985 TBF851984:TBG851985 TLB851984:TLC851985 TUX851984:TUY851985 UET851984:UEU851985 UOP851984:UOQ851985 UYL851984:UYM851985 VIH851984:VII851985 VSD851984:VSE851985 WBZ851984:WCA851985 WLV851984:WLW851985 WVR851984:WVS851985 J917520:K917521 JF917520:JG917521 TB917520:TC917521 ACX917520:ACY917521 AMT917520:AMU917521 AWP917520:AWQ917521 BGL917520:BGM917521 BQH917520:BQI917521 CAD917520:CAE917521 CJZ917520:CKA917521 CTV917520:CTW917521 DDR917520:DDS917521 DNN917520:DNO917521 DXJ917520:DXK917521 EHF917520:EHG917521 ERB917520:ERC917521 FAX917520:FAY917521 FKT917520:FKU917521 FUP917520:FUQ917521 GEL917520:GEM917521 GOH917520:GOI917521 GYD917520:GYE917521 HHZ917520:HIA917521 HRV917520:HRW917521 IBR917520:IBS917521 ILN917520:ILO917521 IVJ917520:IVK917521 JFF917520:JFG917521 JPB917520:JPC917521 JYX917520:JYY917521 KIT917520:KIU917521 KSP917520:KSQ917521 LCL917520:LCM917521 LMH917520:LMI917521 LWD917520:LWE917521 MFZ917520:MGA917521 MPV917520:MPW917521 MZR917520:MZS917521 NJN917520:NJO917521 NTJ917520:NTK917521 ODF917520:ODG917521 ONB917520:ONC917521 OWX917520:OWY917521 PGT917520:PGU917521 PQP917520:PQQ917521 QAL917520:QAM917521 QKH917520:QKI917521 QUD917520:QUE917521 RDZ917520:REA917521 RNV917520:RNW917521 RXR917520:RXS917521 SHN917520:SHO917521 SRJ917520:SRK917521 TBF917520:TBG917521 TLB917520:TLC917521 TUX917520:TUY917521 UET917520:UEU917521 UOP917520:UOQ917521 UYL917520:UYM917521 VIH917520:VII917521 VSD917520:VSE917521 WBZ917520:WCA917521 WLV917520:WLW917521 WVR917520:WVS917521 J983056:K983057 JF983056:JG983057 TB983056:TC983057 ACX983056:ACY983057 AMT983056:AMU983057 AWP983056:AWQ983057 BGL983056:BGM983057 BQH983056:BQI983057 CAD983056:CAE983057 CJZ983056:CKA983057 CTV983056:CTW983057 DDR983056:DDS983057 DNN983056:DNO983057 DXJ983056:DXK983057 EHF983056:EHG983057 ERB983056:ERC983057 FAX983056:FAY983057 FKT983056:FKU983057 FUP983056:FUQ983057 GEL983056:GEM983057 GOH983056:GOI983057 GYD983056:GYE983057 HHZ983056:HIA983057 HRV983056:HRW983057 IBR983056:IBS983057 ILN983056:ILO983057 IVJ983056:IVK983057 JFF983056:JFG983057 JPB983056:JPC983057 JYX983056:JYY983057 KIT983056:KIU983057 KSP983056:KSQ983057 LCL983056:LCM983057 LMH983056:LMI983057 LWD983056:LWE983057 MFZ983056:MGA983057 MPV983056:MPW983057 MZR983056:MZS983057 NJN983056:NJO983057 NTJ983056:NTK983057 ODF983056:ODG983057 ONB983056:ONC983057 OWX983056:OWY983057 PGT983056:PGU983057 PQP983056:PQQ983057 QAL983056:QAM983057 QKH983056:QKI983057 QUD983056:QUE983057 RDZ983056:REA983057 RNV983056:RNW983057 RXR983056:RXS983057 SHN983056:SHO983057 SRJ983056:SRK983057 TBF983056:TBG983057 TLB983056:TLC983057 TUX983056:TUY983057 UET983056:UEU983057 UOP983056:UOQ983057 UYL983056:UYM983057 VIH983056:VII983057 VSD983056:VSE983057 WBZ983056:WCA983057 WLV983056:WLW983057 WVR983056:WVS983057 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xr:uid="{67E3A473-F2B4-4BF5-B68C-BB339E5E4B49}">
      <formula1>900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37FB6-93A7-4502-A636-862105E5FB65}">
  <sheetPr codeName="ws_02">
    <pageSetUpPr fitToPage="1"/>
  </sheetPr>
  <dimension ref="A1:Q23"/>
  <sheetViews>
    <sheetView showGridLines="0" topLeftCell="G8" zoomScaleNormal="100" workbookViewId="0">
      <selection activeCell="L35" sqref="L35"/>
    </sheetView>
  </sheetViews>
  <sheetFormatPr defaultRowHeight="11.25" x14ac:dyDescent="0.15"/>
  <cols>
    <col min="1" max="6" width="3.7109375" style="33" hidden="1" customWidth="1"/>
    <col min="7" max="7" width="3.7109375" style="33" customWidth="1"/>
    <col min="8" max="8" width="9.7109375" style="33" customWidth="1"/>
    <col min="9" max="9" width="45.5703125" style="34" customWidth="1"/>
    <col min="10" max="10" width="15.7109375" style="35" customWidth="1"/>
    <col min="11" max="17" width="15.7109375" style="33" customWidth="1"/>
    <col min="18" max="19" width="3.7109375" style="33" customWidth="1"/>
    <col min="20" max="256" width="9.140625" style="33"/>
    <col min="257" max="262" width="0" style="33" hidden="1" customWidth="1"/>
    <col min="263" max="263" width="3.7109375" style="33" customWidth="1"/>
    <col min="264" max="264" width="9.7109375" style="33" customWidth="1"/>
    <col min="265" max="265" width="45.5703125" style="33" customWidth="1"/>
    <col min="266" max="273" width="15.7109375" style="33" customWidth="1"/>
    <col min="274" max="275" width="3.7109375" style="33" customWidth="1"/>
    <col min="276" max="512" width="9.140625" style="33"/>
    <col min="513" max="518" width="0" style="33" hidden="1" customWidth="1"/>
    <col min="519" max="519" width="3.7109375" style="33" customWidth="1"/>
    <col min="520" max="520" width="9.7109375" style="33" customWidth="1"/>
    <col min="521" max="521" width="45.5703125" style="33" customWidth="1"/>
    <col min="522" max="529" width="15.7109375" style="33" customWidth="1"/>
    <col min="530" max="531" width="3.7109375" style="33" customWidth="1"/>
    <col min="532" max="768" width="9.140625" style="33"/>
    <col min="769" max="774" width="0" style="33" hidden="1" customWidth="1"/>
    <col min="775" max="775" width="3.7109375" style="33" customWidth="1"/>
    <col min="776" max="776" width="9.7109375" style="33" customWidth="1"/>
    <col min="777" max="777" width="45.5703125" style="33" customWidth="1"/>
    <col min="778" max="785" width="15.7109375" style="33" customWidth="1"/>
    <col min="786" max="787" width="3.7109375" style="33" customWidth="1"/>
    <col min="788" max="1024" width="9.140625" style="33"/>
    <col min="1025" max="1030" width="0" style="33" hidden="1" customWidth="1"/>
    <col min="1031" max="1031" width="3.7109375" style="33" customWidth="1"/>
    <col min="1032" max="1032" width="9.7109375" style="33" customWidth="1"/>
    <col min="1033" max="1033" width="45.5703125" style="33" customWidth="1"/>
    <col min="1034" max="1041" width="15.7109375" style="33" customWidth="1"/>
    <col min="1042" max="1043" width="3.7109375" style="33" customWidth="1"/>
    <col min="1044" max="1280" width="9.140625" style="33"/>
    <col min="1281" max="1286" width="0" style="33" hidden="1" customWidth="1"/>
    <col min="1287" max="1287" width="3.7109375" style="33" customWidth="1"/>
    <col min="1288" max="1288" width="9.7109375" style="33" customWidth="1"/>
    <col min="1289" max="1289" width="45.5703125" style="33" customWidth="1"/>
    <col min="1290" max="1297" width="15.7109375" style="33" customWidth="1"/>
    <col min="1298" max="1299" width="3.7109375" style="33" customWidth="1"/>
    <col min="1300" max="1536" width="9.140625" style="33"/>
    <col min="1537" max="1542" width="0" style="33" hidden="1" customWidth="1"/>
    <col min="1543" max="1543" width="3.7109375" style="33" customWidth="1"/>
    <col min="1544" max="1544" width="9.7109375" style="33" customWidth="1"/>
    <col min="1545" max="1545" width="45.5703125" style="33" customWidth="1"/>
    <col min="1546" max="1553" width="15.7109375" style="33" customWidth="1"/>
    <col min="1554" max="1555" width="3.7109375" style="33" customWidth="1"/>
    <col min="1556" max="1792" width="9.140625" style="33"/>
    <col min="1793" max="1798" width="0" style="33" hidden="1" customWidth="1"/>
    <col min="1799" max="1799" width="3.7109375" style="33" customWidth="1"/>
    <col min="1800" max="1800" width="9.7109375" style="33" customWidth="1"/>
    <col min="1801" max="1801" width="45.5703125" style="33" customWidth="1"/>
    <col min="1802" max="1809" width="15.7109375" style="33" customWidth="1"/>
    <col min="1810" max="1811" width="3.7109375" style="33" customWidth="1"/>
    <col min="1812" max="2048" width="9.140625" style="33"/>
    <col min="2049" max="2054" width="0" style="33" hidden="1" customWidth="1"/>
    <col min="2055" max="2055" width="3.7109375" style="33" customWidth="1"/>
    <col min="2056" max="2056" width="9.7109375" style="33" customWidth="1"/>
    <col min="2057" max="2057" width="45.5703125" style="33" customWidth="1"/>
    <col min="2058" max="2065" width="15.7109375" style="33" customWidth="1"/>
    <col min="2066" max="2067" width="3.7109375" style="33" customWidth="1"/>
    <col min="2068" max="2304" width="9.140625" style="33"/>
    <col min="2305" max="2310" width="0" style="33" hidden="1" customWidth="1"/>
    <col min="2311" max="2311" width="3.7109375" style="33" customWidth="1"/>
    <col min="2312" max="2312" width="9.7109375" style="33" customWidth="1"/>
    <col min="2313" max="2313" width="45.5703125" style="33" customWidth="1"/>
    <col min="2314" max="2321" width="15.7109375" style="33" customWidth="1"/>
    <col min="2322" max="2323" width="3.7109375" style="33" customWidth="1"/>
    <col min="2324" max="2560" width="9.140625" style="33"/>
    <col min="2561" max="2566" width="0" style="33" hidden="1" customWidth="1"/>
    <col min="2567" max="2567" width="3.7109375" style="33" customWidth="1"/>
    <col min="2568" max="2568" width="9.7109375" style="33" customWidth="1"/>
    <col min="2569" max="2569" width="45.5703125" style="33" customWidth="1"/>
    <col min="2570" max="2577" width="15.7109375" style="33" customWidth="1"/>
    <col min="2578" max="2579" width="3.7109375" style="33" customWidth="1"/>
    <col min="2580" max="2816" width="9.140625" style="33"/>
    <col min="2817" max="2822" width="0" style="33" hidden="1" customWidth="1"/>
    <col min="2823" max="2823" width="3.7109375" style="33" customWidth="1"/>
    <col min="2824" max="2824" width="9.7109375" style="33" customWidth="1"/>
    <col min="2825" max="2825" width="45.5703125" style="33" customWidth="1"/>
    <col min="2826" max="2833" width="15.7109375" style="33" customWidth="1"/>
    <col min="2834" max="2835" width="3.7109375" style="33" customWidth="1"/>
    <col min="2836" max="3072" width="9.140625" style="33"/>
    <col min="3073" max="3078" width="0" style="33" hidden="1" customWidth="1"/>
    <col min="3079" max="3079" width="3.7109375" style="33" customWidth="1"/>
    <col min="3080" max="3080" width="9.7109375" style="33" customWidth="1"/>
    <col min="3081" max="3081" width="45.5703125" style="33" customWidth="1"/>
    <col min="3082" max="3089" width="15.7109375" style="33" customWidth="1"/>
    <col min="3090" max="3091" width="3.7109375" style="33" customWidth="1"/>
    <col min="3092" max="3328" width="9.140625" style="33"/>
    <col min="3329" max="3334" width="0" style="33" hidden="1" customWidth="1"/>
    <col min="3335" max="3335" width="3.7109375" style="33" customWidth="1"/>
    <col min="3336" max="3336" width="9.7109375" style="33" customWidth="1"/>
    <col min="3337" max="3337" width="45.5703125" style="33" customWidth="1"/>
    <col min="3338" max="3345" width="15.7109375" style="33" customWidth="1"/>
    <col min="3346" max="3347" width="3.7109375" style="33" customWidth="1"/>
    <col min="3348" max="3584" width="9.140625" style="33"/>
    <col min="3585" max="3590" width="0" style="33" hidden="1" customWidth="1"/>
    <col min="3591" max="3591" width="3.7109375" style="33" customWidth="1"/>
    <col min="3592" max="3592" width="9.7109375" style="33" customWidth="1"/>
    <col min="3593" max="3593" width="45.5703125" style="33" customWidth="1"/>
    <col min="3594" max="3601" width="15.7109375" style="33" customWidth="1"/>
    <col min="3602" max="3603" width="3.7109375" style="33" customWidth="1"/>
    <col min="3604" max="3840" width="9.140625" style="33"/>
    <col min="3841" max="3846" width="0" style="33" hidden="1" customWidth="1"/>
    <col min="3847" max="3847" width="3.7109375" style="33" customWidth="1"/>
    <col min="3848" max="3848" width="9.7109375" style="33" customWidth="1"/>
    <col min="3849" max="3849" width="45.5703125" style="33" customWidth="1"/>
    <col min="3850" max="3857" width="15.7109375" style="33" customWidth="1"/>
    <col min="3858" max="3859" width="3.7109375" style="33" customWidth="1"/>
    <col min="3860" max="4096" width="9.140625" style="33"/>
    <col min="4097" max="4102" width="0" style="33" hidden="1" customWidth="1"/>
    <col min="4103" max="4103" width="3.7109375" style="33" customWidth="1"/>
    <col min="4104" max="4104" width="9.7109375" style="33" customWidth="1"/>
    <col min="4105" max="4105" width="45.5703125" style="33" customWidth="1"/>
    <col min="4106" max="4113" width="15.7109375" style="33" customWidth="1"/>
    <col min="4114" max="4115" width="3.7109375" style="33" customWidth="1"/>
    <col min="4116" max="4352" width="9.140625" style="33"/>
    <col min="4353" max="4358" width="0" style="33" hidden="1" customWidth="1"/>
    <col min="4359" max="4359" width="3.7109375" style="33" customWidth="1"/>
    <col min="4360" max="4360" width="9.7109375" style="33" customWidth="1"/>
    <col min="4361" max="4361" width="45.5703125" style="33" customWidth="1"/>
    <col min="4362" max="4369" width="15.7109375" style="33" customWidth="1"/>
    <col min="4370" max="4371" width="3.7109375" style="33" customWidth="1"/>
    <col min="4372" max="4608" width="9.140625" style="33"/>
    <col min="4609" max="4614" width="0" style="33" hidden="1" customWidth="1"/>
    <col min="4615" max="4615" width="3.7109375" style="33" customWidth="1"/>
    <col min="4616" max="4616" width="9.7109375" style="33" customWidth="1"/>
    <col min="4617" max="4617" width="45.5703125" style="33" customWidth="1"/>
    <col min="4618" max="4625" width="15.7109375" style="33" customWidth="1"/>
    <col min="4626" max="4627" width="3.7109375" style="33" customWidth="1"/>
    <col min="4628" max="4864" width="9.140625" style="33"/>
    <col min="4865" max="4870" width="0" style="33" hidden="1" customWidth="1"/>
    <col min="4871" max="4871" width="3.7109375" style="33" customWidth="1"/>
    <col min="4872" max="4872" width="9.7109375" style="33" customWidth="1"/>
    <col min="4873" max="4873" width="45.5703125" style="33" customWidth="1"/>
    <col min="4874" max="4881" width="15.7109375" style="33" customWidth="1"/>
    <col min="4882" max="4883" width="3.7109375" style="33" customWidth="1"/>
    <col min="4884" max="5120" width="9.140625" style="33"/>
    <col min="5121" max="5126" width="0" style="33" hidden="1" customWidth="1"/>
    <col min="5127" max="5127" width="3.7109375" style="33" customWidth="1"/>
    <col min="5128" max="5128" width="9.7109375" style="33" customWidth="1"/>
    <col min="5129" max="5129" width="45.5703125" style="33" customWidth="1"/>
    <col min="5130" max="5137" width="15.7109375" style="33" customWidth="1"/>
    <col min="5138" max="5139" width="3.7109375" style="33" customWidth="1"/>
    <col min="5140" max="5376" width="9.140625" style="33"/>
    <col min="5377" max="5382" width="0" style="33" hidden="1" customWidth="1"/>
    <col min="5383" max="5383" width="3.7109375" style="33" customWidth="1"/>
    <col min="5384" max="5384" width="9.7109375" style="33" customWidth="1"/>
    <col min="5385" max="5385" width="45.5703125" style="33" customWidth="1"/>
    <col min="5386" max="5393" width="15.7109375" style="33" customWidth="1"/>
    <col min="5394" max="5395" width="3.7109375" style="33" customWidth="1"/>
    <col min="5396" max="5632" width="9.140625" style="33"/>
    <col min="5633" max="5638" width="0" style="33" hidden="1" customWidth="1"/>
    <col min="5639" max="5639" width="3.7109375" style="33" customWidth="1"/>
    <col min="5640" max="5640" width="9.7109375" style="33" customWidth="1"/>
    <col min="5641" max="5641" width="45.5703125" style="33" customWidth="1"/>
    <col min="5642" max="5649" width="15.7109375" style="33" customWidth="1"/>
    <col min="5650" max="5651" width="3.7109375" style="33" customWidth="1"/>
    <col min="5652" max="5888" width="9.140625" style="33"/>
    <col min="5889" max="5894" width="0" style="33" hidden="1" customWidth="1"/>
    <col min="5895" max="5895" width="3.7109375" style="33" customWidth="1"/>
    <col min="5896" max="5896" width="9.7109375" style="33" customWidth="1"/>
    <col min="5897" max="5897" width="45.5703125" style="33" customWidth="1"/>
    <col min="5898" max="5905" width="15.7109375" style="33" customWidth="1"/>
    <col min="5906" max="5907" width="3.7109375" style="33" customWidth="1"/>
    <col min="5908" max="6144" width="9.140625" style="33"/>
    <col min="6145" max="6150" width="0" style="33" hidden="1" customWidth="1"/>
    <col min="6151" max="6151" width="3.7109375" style="33" customWidth="1"/>
    <col min="6152" max="6152" width="9.7109375" style="33" customWidth="1"/>
    <col min="6153" max="6153" width="45.5703125" style="33" customWidth="1"/>
    <col min="6154" max="6161" width="15.7109375" style="33" customWidth="1"/>
    <col min="6162" max="6163" width="3.7109375" style="33" customWidth="1"/>
    <col min="6164" max="6400" width="9.140625" style="33"/>
    <col min="6401" max="6406" width="0" style="33" hidden="1" customWidth="1"/>
    <col min="6407" max="6407" width="3.7109375" style="33" customWidth="1"/>
    <col min="6408" max="6408" width="9.7109375" style="33" customWidth="1"/>
    <col min="6409" max="6409" width="45.5703125" style="33" customWidth="1"/>
    <col min="6410" max="6417" width="15.7109375" style="33" customWidth="1"/>
    <col min="6418" max="6419" width="3.7109375" style="33" customWidth="1"/>
    <col min="6420" max="6656" width="9.140625" style="33"/>
    <col min="6657" max="6662" width="0" style="33" hidden="1" customWidth="1"/>
    <col min="6663" max="6663" width="3.7109375" style="33" customWidth="1"/>
    <col min="6664" max="6664" width="9.7109375" style="33" customWidth="1"/>
    <col min="6665" max="6665" width="45.5703125" style="33" customWidth="1"/>
    <col min="6666" max="6673" width="15.7109375" style="33" customWidth="1"/>
    <col min="6674" max="6675" width="3.7109375" style="33" customWidth="1"/>
    <col min="6676" max="6912" width="9.140625" style="33"/>
    <col min="6913" max="6918" width="0" style="33" hidden="1" customWidth="1"/>
    <col min="6919" max="6919" width="3.7109375" style="33" customWidth="1"/>
    <col min="6920" max="6920" width="9.7109375" style="33" customWidth="1"/>
    <col min="6921" max="6921" width="45.5703125" style="33" customWidth="1"/>
    <col min="6922" max="6929" width="15.7109375" style="33" customWidth="1"/>
    <col min="6930" max="6931" width="3.7109375" style="33" customWidth="1"/>
    <col min="6932" max="7168" width="9.140625" style="33"/>
    <col min="7169" max="7174" width="0" style="33" hidden="1" customWidth="1"/>
    <col min="7175" max="7175" width="3.7109375" style="33" customWidth="1"/>
    <col min="7176" max="7176" width="9.7109375" style="33" customWidth="1"/>
    <col min="7177" max="7177" width="45.5703125" style="33" customWidth="1"/>
    <col min="7178" max="7185" width="15.7109375" style="33" customWidth="1"/>
    <col min="7186" max="7187" width="3.7109375" style="33" customWidth="1"/>
    <col min="7188" max="7424" width="9.140625" style="33"/>
    <col min="7425" max="7430" width="0" style="33" hidden="1" customWidth="1"/>
    <col min="7431" max="7431" width="3.7109375" style="33" customWidth="1"/>
    <col min="7432" max="7432" width="9.7109375" style="33" customWidth="1"/>
    <col min="7433" max="7433" width="45.5703125" style="33" customWidth="1"/>
    <col min="7434" max="7441" width="15.7109375" style="33" customWidth="1"/>
    <col min="7442" max="7443" width="3.7109375" style="33" customWidth="1"/>
    <col min="7444" max="7680" width="9.140625" style="33"/>
    <col min="7681" max="7686" width="0" style="33" hidden="1" customWidth="1"/>
    <col min="7687" max="7687" width="3.7109375" style="33" customWidth="1"/>
    <col min="7688" max="7688" width="9.7109375" style="33" customWidth="1"/>
    <col min="7689" max="7689" width="45.5703125" style="33" customWidth="1"/>
    <col min="7690" max="7697" width="15.7109375" style="33" customWidth="1"/>
    <col min="7698" max="7699" width="3.7109375" style="33" customWidth="1"/>
    <col min="7700" max="7936" width="9.140625" style="33"/>
    <col min="7937" max="7942" width="0" style="33" hidden="1" customWidth="1"/>
    <col min="7943" max="7943" width="3.7109375" style="33" customWidth="1"/>
    <col min="7944" max="7944" width="9.7109375" style="33" customWidth="1"/>
    <col min="7945" max="7945" width="45.5703125" style="33" customWidth="1"/>
    <col min="7946" max="7953" width="15.7109375" style="33" customWidth="1"/>
    <col min="7954" max="7955" width="3.7109375" style="33" customWidth="1"/>
    <col min="7956" max="8192" width="9.140625" style="33"/>
    <col min="8193" max="8198" width="0" style="33" hidden="1" customWidth="1"/>
    <col min="8199" max="8199" width="3.7109375" style="33" customWidth="1"/>
    <col min="8200" max="8200" width="9.7109375" style="33" customWidth="1"/>
    <col min="8201" max="8201" width="45.5703125" style="33" customWidth="1"/>
    <col min="8202" max="8209" width="15.7109375" style="33" customWidth="1"/>
    <col min="8210" max="8211" width="3.7109375" style="33" customWidth="1"/>
    <col min="8212" max="8448" width="9.140625" style="33"/>
    <col min="8449" max="8454" width="0" style="33" hidden="1" customWidth="1"/>
    <col min="8455" max="8455" width="3.7109375" style="33" customWidth="1"/>
    <col min="8456" max="8456" width="9.7109375" style="33" customWidth="1"/>
    <col min="8457" max="8457" width="45.5703125" style="33" customWidth="1"/>
    <col min="8458" max="8465" width="15.7109375" style="33" customWidth="1"/>
    <col min="8466" max="8467" width="3.7109375" style="33" customWidth="1"/>
    <col min="8468" max="8704" width="9.140625" style="33"/>
    <col min="8705" max="8710" width="0" style="33" hidden="1" customWidth="1"/>
    <col min="8711" max="8711" width="3.7109375" style="33" customWidth="1"/>
    <col min="8712" max="8712" width="9.7109375" style="33" customWidth="1"/>
    <col min="8713" max="8713" width="45.5703125" style="33" customWidth="1"/>
    <col min="8714" max="8721" width="15.7109375" style="33" customWidth="1"/>
    <col min="8722" max="8723" width="3.7109375" style="33" customWidth="1"/>
    <col min="8724" max="8960" width="9.140625" style="33"/>
    <col min="8961" max="8966" width="0" style="33" hidden="1" customWidth="1"/>
    <col min="8967" max="8967" width="3.7109375" style="33" customWidth="1"/>
    <col min="8968" max="8968" width="9.7109375" style="33" customWidth="1"/>
    <col min="8969" max="8969" width="45.5703125" style="33" customWidth="1"/>
    <col min="8970" max="8977" width="15.7109375" style="33" customWidth="1"/>
    <col min="8978" max="8979" width="3.7109375" style="33" customWidth="1"/>
    <col min="8980" max="9216" width="9.140625" style="33"/>
    <col min="9217" max="9222" width="0" style="33" hidden="1" customWidth="1"/>
    <col min="9223" max="9223" width="3.7109375" style="33" customWidth="1"/>
    <col min="9224" max="9224" width="9.7109375" style="33" customWidth="1"/>
    <col min="9225" max="9225" width="45.5703125" style="33" customWidth="1"/>
    <col min="9226" max="9233" width="15.7109375" style="33" customWidth="1"/>
    <col min="9234" max="9235" width="3.7109375" style="33" customWidth="1"/>
    <col min="9236" max="9472" width="9.140625" style="33"/>
    <col min="9473" max="9478" width="0" style="33" hidden="1" customWidth="1"/>
    <col min="9479" max="9479" width="3.7109375" style="33" customWidth="1"/>
    <col min="9480" max="9480" width="9.7109375" style="33" customWidth="1"/>
    <col min="9481" max="9481" width="45.5703125" style="33" customWidth="1"/>
    <col min="9482" max="9489" width="15.7109375" style="33" customWidth="1"/>
    <col min="9490" max="9491" width="3.7109375" style="33" customWidth="1"/>
    <col min="9492" max="9728" width="9.140625" style="33"/>
    <col min="9729" max="9734" width="0" style="33" hidden="1" customWidth="1"/>
    <col min="9735" max="9735" width="3.7109375" style="33" customWidth="1"/>
    <col min="9736" max="9736" width="9.7109375" style="33" customWidth="1"/>
    <col min="9737" max="9737" width="45.5703125" style="33" customWidth="1"/>
    <col min="9738" max="9745" width="15.7109375" style="33" customWidth="1"/>
    <col min="9746" max="9747" width="3.7109375" style="33" customWidth="1"/>
    <col min="9748" max="9984" width="9.140625" style="33"/>
    <col min="9985" max="9990" width="0" style="33" hidden="1" customWidth="1"/>
    <col min="9991" max="9991" width="3.7109375" style="33" customWidth="1"/>
    <col min="9992" max="9992" width="9.7109375" style="33" customWidth="1"/>
    <col min="9993" max="9993" width="45.5703125" style="33" customWidth="1"/>
    <col min="9994" max="10001" width="15.7109375" style="33" customWidth="1"/>
    <col min="10002" max="10003" width="3.7109375" style="33" customWidth="1"/>
    <col min="10004" max="10240" width="9.140625" style="33"/>
    <col min="10241" max="10246" width="0" style="33" hidden="1" customWidth="1"/>
    <col min="10247" max="10247" width="3.7109375" style="33" customWidth="1"/>
    <col min="10248" max="10248" width="9.7109375" style="33" customWidth="1"/>
    <col min="10249" max="10249" width="45.5703125" style="33" customWidth="1"/>
    <col min="10250" max="10257" width="15.7109375" style="33" customWidth="1"/>
    <col min="10258" max="10259" width="3.7109375" style="33" customWidth="1"/>
    <col min="10260" max="10496" width="9.140625" style="33"/>
    <col min="10497" max="10502" width="0" style="33" hidden="1" customWidth="1"/>
    <col min="10503" max="10503" width="3.7109375" style="33" customWidth="1"/>
    <col min="10504" max="10504" width="9.7109375" style="33" customWidth="1"/>
    <col min="10505" max="10505" width="45.5703125" style="33" customWidth="1"/>
    <col min="10506" max="10513" width="15.7109375" style="33" customWidth="1"/>
    <col min="10514" max="10515" width="3.7109375" style="33" customWidth="1"/>
    <col min="10516" max="10752" width="9.140625" style="33"/>
    <col min="10753" max="10758" width="0" style="33" hidden="1" customWidth="1"/>
    <col min="10759" max="10759" width="3.7109375" style="33" customWidth="1"/>
    <col min="10760" max="10760" width="9.7109375" style="33" customWidth="1"/>
    <col min="10761" max="10761" width="45.5703125" style="33" customWidth="1"/>
    <col min="10762" max="10769" width="15.7109375" style="33" customWidth="1"/>
    <col min="10770" max="10771" width="3.7109375" style="33" customWidth="1"/>
    <col min="10772" max="11008" width="9.140625" style="33"/>
    <col min="11009" max="11014" width="0" style="33" hidden="1" customWidth="1"/>
    <col min="11015" max="11015" width="3.7109375" style="33" customWidth="1"/>
    <col min="11016" max="11016" width="9.7109375" style="33" customWidth="1"/>
    <col min="11017" max="11017" width="45.5703125" style="33" customWidth="1"/>
    <col min="11018" max="11025" width="15.7109375" style="33" customWidth="1"/>
    <col min="11026" max="11027" width="3.7109375" style="33" customWidth="1"/>
    <col min="11028" max="11264" width="9.140625" style="33"/>
    <col min="11265" max="11270" width="0" style="33" hidden="1" customWidth="1"/>
    <col min="11271" max="11271" width="3.7109375" style="33" customWidth="1"/>
    <col min="11272" max="11272" width="9.7109375" style="33" customWidth="1"/>
    <col min="11273" max="11273" width="45.5703125" style="33" customWidth="1"/>
    <col min="11274" max="11281" width="15.7109375" style="33" customWidth="1"/>
    <col min="11282" max="11283" width="3.7109375" style="33" customWidth="1"/>
    <col min="11284" max="11520" width="9.140625" style="33"/>
    <col min="11521" max="11526" width="0" style="33" hidden="1" customWidth="1"/>
    <col min="11527" max="11527" width="3.7109375" style="33" customWidth="1"/>
    <col min="11528" max="11528" width="9.7109375" style="33" customWidth="1"/>
    <col min="11529" max="11529" width="45.5703125" style="33" customWidth="1"/>
    <col min="11530" max="11537" width="15.7109375" style="33" customWidth="1"/>
    <col min="11538" max="11539" width="3.7109375" style="33" customWidth="1"/>
    <col min="11540" max="11776" width="9.140625" style="33"/>
    <col min="11777" max="11782" width="0" style="33" hidden="1" customWidth="1"/>
    <col min="11783" max="11783" width="3.7109375" style="33" customWidth="1"/>
    <col min="11784" max="11784" width="9.7109375" style="33" customWidth="1"/>
    <col min="11785" max="11785" width="45.5703125" style="33" customWidth="1"/>
    <col min="11786" max="11793" width="15.7109375" style="33" customWidth="1"/>
    <col min="11794" max="11795" width="3.7109375" style="33" customWidth="1"/>
    <col min="11796" max="12032" width="9.140625" style="33"/>
    <col min="12033" max="12038" width="0" style="33" hidden="1" customWidth="1"/>
    <col min="12039" max="12039" width="3.7109375" style="33" customWidth="1"/>
    <col min="12040" max="12040" width="9.7109375" style="33" customWidth="1"/>
    <col min="12041" max="12041" width="45.5703125" style="33" customWidth="1"/>
    <col min="12042" max="12049" width="15.7109375" style="33" customWidth="1"/>
    <col min="12050" max="12051" width="3.7109375" style="33" customWidth="1"/>
    <col min="12052" max="12288" width="9.140625" style="33"/>
    <col min="12289" max="12294" width="0" style="33" hidden="1" customWidth="1"/>
    <col min="12295" max="12295" width="3.7109375" style="33" customWidth="1"/>
    <col min="12296" max="12296" width="9.7109375" style="33" customWidth="1"/>
    <col min="12297" max="12297" width="45.5703125" style="33" customWidth="1"/>
    <col min="12298" max="12305" width="15.7109375" style="33" customWidth="1"/>
    <col min="12306" max="12307" width="3.7109375" style="33" customWidth="1"/>
    <col min="12308" max="12544" width="9.140625" style="33"/>
    <col min="12545" max="12550" width="0" style="33" hidden="1" customWidth="1"/>
    <col min="12551" max="12551" width="3.7109375" style="33" customWidth="1"/>
    <col min="12552" max="12552" width="9.7109375" style="33" customWidth="1"/>
    <col min="12553" max="12553" width="45.5703125" style="33" customWidth="1"/>
    <col min="12554" max="12561" width="15.7109375" style="33" customWidth="1"/>
    <col min="12562" max="12563" width="3.7109375" style="33" customWidth="1"/>
    <col min="12564" max="12800" width="9.140625" style="33"/>
    <col min="12801" max="12806" width="0" style="33" hidden="1" customWidth="1"/>
    <col min="12807" max="12807" width="3.7109375" style="33" customWidth="1"/>
    <col min="12808" max="12808" width="9.7109375" style="33" customWidth="1"/>
    <col min="12809" max="12809" width="45.5703125" style="33" customWidth="1"/>
    <col min="12810" max="12817" width="15.7109375" style="33" customWidth="1"/>
    <col min="12818" max="12819" width="3.7109375" style="33" customWidth="1"/>
    <col min="12820" max="13056" width="9.140625" style="33"/>
    <col min="13057" max="13062" width="0" style="33" hidden="1" customWidth="1"/>
    <col min="13063" max="13063" width="3.7109375" style="33" customWidth="1"/>
    <col min="13064" max="13064" width="9.7109375" style="33" customWidth="1"/>
    <col min="13065" max="13065" width="45.5703125" style="33" customWidth="1"/>
    <col min="13066" max="13073" width="15.7109375" style="33" customWidth="1"/>
    <col min="13074" max="13075" width="3.7109375" style="33" customWidth="1"/>
    <col min="13076" max="13312" width="9.140625" style="33"/>
    <col min="13313" max="13318" width="0" style="33" hidden="1" customWidth="1"/>
    <col min="13319" max="13319" width="3.7109375" style="33" customWidth="1"/>
    <col min="13320" max="13320" width="9.7109375" style="33" customWidth="1"/>
    <col min="13321" max="13321" width="45.5703125" style="33" customWidth="1"/>
    <col min="13322" max="13329" width="15.7109375" style="33" customWidth="1"/>
    <col min="13330" max="13331" width="3.7109375" style="33" customWidth="1"/>
    <col min="13332" max="13568" width="9.140625" style="33"/>
    <col min="13569" max="13574" width="0" style="33" hidden="1" customWidth="1"/>
    <col min="13575" max="13575" width="3.7109375" style="33" customWidth="1"/>
    <col min="13576" max="13576" width="9.7109375" style="33" customWidth="1"/>
    <col min="13577" max="13577" width="45.5703125" style="33" customWidth="1"/>
    <col min="13578" max="13585" width="15.7109375" style="33" customWidth="1"/>
    <col min="13586" max="13587" width="3.7109375" style="33" customWidth="1"/>
    <col min="13588" max="13824" width="9.140625" style="33"/>
    <col min="13825" max="13830" width="0" style="33" hidden="1" customWidth="1"/>
    <col min="13831" max="13831" width="3.7109375" style="33" customWidth="1"/>
    <col min="13832" max="13832" width="9.7109375" style="33" customWidth="1"/>
    <col min="13833" max="13833" width="45.5703125" style="33" customWidth="1"/>
    <col min="13834" max="13841" width="15.7109375" style="33" customWidth="1"/>
    <col min="13842" max="13843" width="3.7109375" style="33" customWidth="1"/>
    <col min="13844" max="14080" width="9.140625" style="33"/>
    <col min="14081" max="14086" width="0" style="33" hidden="1" customWidth="1"/>
    <col min="14087" max="14087" width="3.7109375" style="33" customWidth="1"/>
    <col min="14088" max="14088" width="9.7109375" style="33" customWidth="1"/>
    <col min="14089" max="14089" width="45.5703125" style="33" customWidth="1"/>
    <col min="14090" max="14097" width="15.7109375" style="33" customWidth="1"/>
    <col min="14098" max="14099" width="3.7109375" style="33" customWidth="1"/>
    <col min="14100" max="14336" width="9.140625" style="33"/>
    <col min="14337" max="14342" width="0" style="33" hidden="1" customWidth="1"/>
    <col min="14343" max="14343" width="3.7109375" style="33" customWidth="1"/>
    <col min="14344" max="14344" width="9.7109375" style="33" customWidth="1"/>
    <col min="14345" max="14345" width="45.5703125" style="33" customWidth="1"/>
    <col min="14346" max="14353" width="15.7109375" style="33" customWidth="1"/>
    <col min="14354" max="14355" width="3.7109375" style="33" customWidth="1"/>
    <col min="14356" max="14592" width="9.140625" style="33"/>
    <col min="14593" max="14598" width="0" style="33" hidden="1" customWidth="1"/>
    <col min="14599" max="14599" width="3.7109375" style="33" customWidth="1"/>
    <col min="14600" max="14600" width="9.7109375" style="33" customWidth="1"/>
    <col min="14601" max="14601" width="45.5703125" style="33" customWidth="1"/>
    <col min="14602" max="14609" width="15.7109375" style="33" customWidth="1"/>
    <col min="14610" max="14611" width="3.7109375" style="33" customWidth="1"/>
    <col min="14612" max="14848" width="9.140625" style="33"/>
    <col min="14849" max="14854" width="0" style="33" hidden="1" customWidth="1"/>
    <col min="14855" max="14855" width="3.7109375" style="33" customWidth="1"/>
    <col min="14856" max="14856" width="9.7109375" style="33" customWidth="1"/>
    <col min="14857" max="14857" width="45.5703125" style="33" customWidth="1"/>
    <col min="14858" max="14865" width="15.7109375" style="33" customWidth="1"/>
    <col min="14866" max="14867" width="3.7109375" style="33" customWidth="1"/>
    <col min="14868" max="15104" width="9.140625" style="33"/>
    <col min="15105" max="15110" width="0" style="33" hidden="1" customWidth="1"/>
    <col min="15111" max="15111" width="3.7109375" style="33" customWidth="1"/>
    <col min="15112" max="15112" width="9.7109375" style="33" customWidth="1"/>
    <col min="15113" max="15113" width="45.5703125" style="33" customWidth="1"/>
    <col min="15114" max="15121" width="15.7109375" style="33" customWidth="1"/>
    <col min="15122" max="15123" width="3.7109375" style="33" customWidth="1"/>
    <col min="15124" max="15360" width="9.140625" style="33"/>
    <col min="15361" max="15366" width="0" style="33" hidden="1" customWidth="1"/>
    <col min="15367" max="15367" width="3.7109375" style="33" customWidth="1"/>
    <col min="15368" max="15368" width="9.7109375" style="33" customWidth="1"/>
    <col min="15369" max="15369" width="45.5703125" style="33" customWidth="1"/>
    <col min="15370" max="15377" width="15.7109375" style="33" customWidth="1"/>
    <col min="15378" max="15379" width="3.7109375" style="33" customWidth="1"/>
    <col min="15380" max="15616" width="9.140625" style="33"/>
    <col min="15617" max="15622" width="0" style="33" hidden="1" customWidth="1"/>
    <col min="15623" max="15623" width="3.7109375" style="33" customWidth="1"/>
    <col min="15624" max="15624" width="9.7109375" style="33" customWidth="1"/>
    <col min="15625" max="15625" width="45.5703125" style="33" customWidth="1"/>
    <col min="15626" max="15633" width="15.7109375" style="33" customWidth="1"/>
    <col min="15634" max="15635" width="3.7109375" style="33" customWidth="1"/>
    <col min="15636" max="15872" width="9.140625" style="33"/>
    <col min="15873" max="15878" width="0" style="33" hidden="1" customWidth="1"/>
    <col min="15879" max="15879" width="3.7109375" style="33" customWidth="1"/>
    <col min="15880" max="15880" width="9.7109375" style="33" customWidth="1"/>
    <col min="15881" max="15881" width="45.5703125" style="33" customWidth="1"/>
    <col min="15882" max="15889" width="15.7109375" style="33" customWidth="1"/>
    <col min="15890" max="15891" width="3.7109375" style="33" customWidth="1"/>
    <col min="15892" max="16128" width="9.140625" style="33"/>
    <col min="16129" max="16134" width="0" style="33" hidden="1" customWidth="1"/>
    <col min="16135" max="16135" width="3.7109375" style="33" customWidth="1"/>
    <col min="16136" max="16136" width="9.7109375" style="33" customWidth="1"/>
    <col min="16137" max="16137" width="45.5703125" style="33" customWidth="1"/>
    <col min="16138" max="16145" width="15.7109375" style="33" customWidth="1"/>
    <col min="16146" max="16147" width="3.7109375" style="33" customWidth="1"/>
    <col min="16148" max="16384" width="9.140625" style="33"/>
  </cols>
  <sheetData>
    <row r="1" spans="7:17" hidden="1" x14ac:dyDescent="0.15"/>
    <row r="2" spans="7:17" hidden="1" x14ac:dyDescent="0.15"/>
    <row r="3" spans="7:17" hidden="1" x14ac:dyDescent="0.15"/>
    <row r="4" spans="7:17" hidden="1" x14ac:dyDescent="0.15"/>
    <row r="5" spans="7:17" hidden="1" x14ac:dyDescent="0.15"/>
    <row r="6" spans="7:17" ht="15" hidden="1" customHeight="1" x14ac:dyDescent="0.15">
      <c r="H6" s="36"/>
      <c r="I6" s="37"/>
      <c r="J6" s="37"/>
      <c r="K6" s="35"/>
    </row>
    <row r="7" spans="7:17" ht="15" hidden="1" customHeight="1" x14ac:dyDescent="0.15">
      <c r="H7" s="36"/>
      <c r="I7" s="38"/>
      <c r="J7" s="38"/>
      <c r="K7" s="39"/>
      <c r="Q7" s="40"/>
    </row>
    <row r="8" spans="7:17" ht="22.5" customHeight="1" x14ac:dyDescent="0.2">
      <c r="H8" s="41" t="str">
        <f>"Сводные данные по инвестиционным программам субъектов Российской Федерации по сетевым организациям: " &amp;region_name&amp;" в "&amp;prd&amp;" году"</f>
        <v>Сводные данные по инвестиционным программам субъектов Российской Федерации по сетевым организациям: Красноярский край в 2021 году</v>
      </c>
      <c r="I8" s="42"/>
      <c r="J8" s="42"/>
      <c r="K8" s="42"/>
      <c r="L8" s="42"/>
      <c r="M8" s="42"/>
      <c r="N8" s="42"/>
      <c r="O8" s="42"/>
      <c r="P8" s="42"/>
      <c r="Q8" s="42"/>
    </row>
    <row r="9" spans="7:17" ht="15" hidden="1" customHeight="1" x14ac:dyDescent="0.15">
      <c r="H9" s="36"/>
      <c r="I9" s="38"/>
      <c r="J9" s="38"/>
      <c r="K9" s="39"/>
      <c r="Q9" s="40" t="s">
        <v>12</v>
      </c>
    </row>
    <row r="10" spans="7:17" ht="15" customHeight="1" x14ac:dyDescent="0.15">
      <c r="H10" s="43" t="s">
        <v>13</v>
      </c>
      <c r="I10" s="44" t="s">
        <v>14</v>
      </c>
      <c r="J10" s="45" t="s">
        <v>15</v>
      </c>
      <c r="K10" s="46"/>
      <c r="L10" s="46"/>
      <c r="M10" s="46"/>
      <c r="N10" s="45" t="s">
        <v>16</v>
      </c>
      <c r="O10" s="46"/>
      <c r="P10" s="46"/>
      <c r="Q10" s="46"/>
    </row>
    <row r="11" spans="7:17" ht="78.75" x14ac:dyDescent="0.15">
      <c r="H11" s="47"/>
      <c r="I11" s="48"/>
      <c r="J11" s="49" t="s">
        <v>17</v>
      </c>
      <c r="K11" s="50" t="s">
        <v>18</v>
      </c>
      <c r="L11" s="50" t="s">
        <v>19</v>
      </c>
      <c r="M11" s="50" t="s">
        <v>20</v>
      </c>
      <c r="N11" s="49" t="s">
        <v>17</v>
      </c>
      <c r="O11" s="50" t="s">
        <v>18</v>
      </c>
      <c r="P11" s="50" t="s">
        <v>19</v>
      </c>
      <c r="Q11" s="50" t="s">
        <v>20</v>
      </c>
    </row>
    <row r="12" spans="7:17" s="54" customFormat="1" x14ac:dyDescent="0.15">
      <c r="G12" s="51"/>
      <c r="H12" s="52">
        <v>1</v>
      </c>
      <c r="I12" s="52">
        <v>2</v>
      </c>
      <c r="J12" s="53">
        <v>3</v>
      </c>
      <c r="K12" s="53">
        <v>4</v>
      </c>
      <c r="L12" s="53">
        <v>5</v>
      </c>
      <c r="M12" s="53">
        <v>6</v>
      </c>
      <c r="N12" s="53">
        <v>7</v>
      </c>
      <c r="O12" s="53">
        <v>8</v>
      </c>
      <c r="P12" s="53">
        <v>9</v>
      </c>
      <c r="Q12" s="53">
        <v>10</v>
      </c>
    </row>
    <row r="13" spans="7:17" ht="22.5" x14ac:dyDescent="0.15">
      <c r="H13" s="55" t="s">
        <v>21</v>
      </c>
      <c r="I13" s="56" t="s">
        <v>22</v>
      </c>
      <c r="J13" s="57">
        <f t="shared" ref="J13:Q13" si="0">J14+J22+J23</f>
        <v>4.87</v>
      </c>
      <c r="K13" s="57">
        <f t="shared" si="0"/>
        <v>4.87</v>
      </c>
      <c r="L13" s="57">
        <f t="shared" si="0"/>
        <v>0</v>
      </c>
      <c r="M13" s="57">
        <f t="shared" si="0"/>
        <v>0</v>
      </c>
      <c r="N13" s="57">
        <f t="shared" si="0"/>
        <v>5.0507999999999997</v>
      </c>
      <c r="O13" s="57">
        <f t="shared" si="0"/>
        <v>5.0507999999999997</v>
      </c>
      <c r="P13" s="57">
        <f t="shared" si="0"/>
        <v>0</v>
      </c>
      <c r="Q13" s="57">
        <f t="shared" si="0"/>
        <v>0</v>
      </c>
    </row>
    <row r="14" spans="7:17" ht="15" customHeight="1" x14ac:dyDescent="0.15">
      <c r="H14" s="58" t="s">
        <v>23</v>
      </c>
      <c r="I14" s="59" t="s">
        <v>24</v>
      </c>
      <c r="J14" s="60">
        <f>J15+J16+J17+J18</f>
        <v>4.87</v>
      </c>
      <c r="K14" s="60">
        <f>K15+K16</f>
        <v>4.87</v>
      </c>
      <c r="L14" s="60">
        <f>L17+L18</f>
        <v>0</v>
      </c>
      <c r="M14" s="60">
        <f>M15+M16</f>
        <v>0</v>
      </c>
      <c r="N14" s="60">
        <f>N15+N16+N17+N18</f>
        <v>5.0507999999999997</v>
      </c>
      <c r="O14" s="60">
        <f>O15+O16</f>
        <v>5.0507999999999997</v>
      </c>
      <c r="P14" s="60">
        <f>P17+P18</f>
        <v>0</v>
      </c>
      <c r="Q14" s="60">
        <f>Q15+Q16</f>
        <v>0</v>
      </c>
    </row>
    <row r="15" spans="7:17" ht="15" customHeight="1" x14ac:dyDescent="0.15">
      <c r="H15" s="58" t="s">
        <v>25</v>
      </c>
      <c r="I15" s="61" t="s">
        <v>26</v>
      </c>
      <c r="J15" s="60">
        <f>K15+M15</f>
        <v>4.87</v>
      </c>
      <c r="K15" s="62">
        <f>[1]CO1!S14</f>
        <v>4.87</v>
      </c>
      <c r="L15" s="63" t="s">
        <v>27</v>
      </c>
      <c r="M15" s="62">
        <f>[1]CO1!S36</f>
        <v>0</v>
      </c>
      <c r="N15" s="60">
        <f>O15+Q15</f>
        <v>5.0507999999999997</v>
      </c>
      <c r="O15" s="62">
        <f>[1]CO1!T14</f>
        <v>5.0507999999999997</v>
      </c>
      <c r="P15" s="63" t="s">
        <v>27</v>
      </c>
      <c r="Q15" s="62">
        <f>[1]CO1!T36</f>
        <v>0</v>
      </c>
    </row>
    <row r="16" spans="7:17" ht="15" customHeight="1" x14ac:dyDescent="0.15">
      <c r="H16" s="58" t="s">
        <v>28</v>
      </c>
      <c r="I16" s="61" t="s">
        <v>29</v>
      </c>
      <c r="J16" s="60">
        <f>K16+M16</f>
        <v>0</v>
      </c>
      <c r="K16" s="62">
        <f>[1]CO1!U14</f>
        <v>0</v>
      </c>
      <c r="L16" s="63" t="s">
        <v>27</v>
      </c>
      <c r="M16" s="62">
        <f>[1]CO1!U36</f>
        <v>0</v>
      </c>
      <c r="N16" s="60">
        <f>O16+Q16</f>
        <v>0</v>
      </c>
      <c r="O16" s="62">
        <f>[1]CO1!V14</f>
        <v>0</v>
      </c>
      <c r="P16" s="63" t="s">
        <v>27</v>
      </c>
      <c r="Q16" s="62">
        <f>[1]CO1!V36</f>
        <v>0</v>
      </c>
    </row>
    <row r="17" spans="8:17" ht="15" customHeight="1" x14ac:dyDescent="0.15">
      <c r="H17" s="58" t="s">
        <v>30</v>
      </c>
      <c r="I17" s="61" t="s">
        <v>31</v>
      </c>
      <c r="J17" s="60">
        <f>L17</f>
        <v>0</v>
      </c>
      <c r="K17" s="63" t="s">
        <v>27</v>
      </c>
      <c r="L17" s="62">
        <f>[1]CO2!S14</f>
        <v>0</v>
      </c>
      <c r="M17" s="63" t="s">
        <v>27</v>
      </c>
      <c r="N17" s="60">
        <f>P17</f>
        <v>0</v>
      </c>
      <c r="O17" s="63" t="s">
        <v>27</v>
      </c>
      <c r="P17" s="62">
        <f>[1]CO2!T14</f>
        <v>0</v>
      </c>
      <c r="Q17" s="63" t="s">
        <v>27</v>
      </c>
    </row>
    <row r="18" spans="8:17" ht="15" customHeight="1" x14ac:dyDescent="0.15">
      <c r="H18" s="58" t="s">
        <v>32</v>
      </c>
      <c r="I18" s="61" t="s">
        <v>33</v>
      </c>
      <c r="J18" s="60">
        <f>L18</f>
        <v>0</v>
      </c>
      <c r="K18" s="63" t="s">
        <v>27</v>
      </c>
      <c r="L18" s="62">
        <f>[1]CO2!U14</f>
        <v>0</v>
      </c>
      <c r="M18" s="63" t="s">
        <v>27</v>
      </c>
      <c r="N18" s="60">
        <f>P18</f>
        <v>0</v>
      </c>
      <c r="O18" s="63" t="s">
        <v>27</v>
      </c>
      <c r="P18" s="62">
        <f>[1]CO2!V14</f>
        <v>0</v>
      </c>
      <c r="Q18" s="63" t="s">
        <v>27</v>
      </c>
    </row>
    <row r="19" spans="8:17" ht="15" customHeight="1" x14ac:dyDescent="0.15">
      <c r="H19" s="58" t="s">
        <v>34</v>
      </c>
      <c r="I19" s="59" t="s">
        <v>35</v>
      </c>
      <c r="J19" s="60">
        <f>J20+J21</f>
        <v>0</v>
      </c>
      <c r="K19" s="64" t="s">
        <v>27</v>
      </c>
      <c r="L19" s="60">
        <f>L20+L21</f>
        <v>0</v>
      </c>
      <c r="M19" s="64" t="s">
        <v>27</v>
      </c>
      <c r="N19" s="60">
        <f>N20+N21</f>
        <v>0</v>
      </c>
      <c r="O19" s="64" t="s">
        <v>27</v>
      </c>
      <c r="P19" s="60">
        <f>P20+P21</f>
        <v>0</v>
      </c>
      <c r="Q19" s="64" t="s">
        <v>27</v>
      </c>
    </row>
    <row r="20" spans="8:17" ht="15" customHeight="1" x14ac:dyDescent="0.15">
      <c r="H20" s="58" t="s">
        <v>36</v>
      </c>
      <c r="I20" s="61" t="s">
        <v>37</v>
      </c>
      <c r="J20" s="60">
        <f>L20</f>
        <v>0</v>
      </c>
      <c r="K20" s="63" t="s">
        <v>27</v>
      </c>
      <c r="L20" s="62">
        <f>[1]CO2!W14</f>
        <v>0</v>
      </c>
      <c r="M20" s="63" t="s">
        <v>27</v>
      </c>
      <c r="N20" s="60">
        <f>P20</f>
        <v>0</v>
      </c>
      <c r="O20" s="63" t="s">
        <v>27</v>
      </c>
      <c r="P20" s="62">
        <f>[1]CO2!X14</f>
        <v>0</v>
      </c>
      <c r="Q20" s="63" t="s">
        <v>27</v>
      </c>
    </row>
    <row r="21" spans="8:17" ht="15" customHeight="1" x14ac:dyDescent="0.15">
      <c r="H21" s="58" t="s">
        <v>38</v>
      </c>
      <c r="I21" s="61" t="s">
        <v>39</v>
      </c>
      <c r="J21" s="60">
        <f>L21</f>
        <v>0</v>
      </c>
      <c r="K21" s="63" t="s">
        <v>27</v>
      </c>
      <c r="L21" s="62">
        <f>[1]CO2!Y14</f>
        <v>0</v>
      </c>
      <c r="M21" s="63" t="s">
        <v>27</v>
      </c>
      <c r="N21" s="60">
        <f>P21</f>
        <v>0</v>
      </c>
      <c r="O21" s="63" t="s">
        <v>27</v>
      </c>
      <c r="P21" s="62">
        <f>[1]CO2!Z14</f>
        <v>0</v>
      </c>
      <c r="Q21" s="63" t="s">
        <v>27</v>
      </c>
    </row>
    <row r="22" spans="8:17" ht="33.75" x14ac:dyDescent="0.15">
      <c r="H22" s="58" t="s">
        <v>40</v>
      </c>
      <c r="I22" s="59" t="s">
        <v>41</v>
      </c>
      <c r="J22" s="60">
        <f>SUM(K22:M22)</f>
        <v>0</v>
      </c>
      <c r="K22" s="62">
        <f>[1]CO1!W14</f>
        <v>0</v>
      </c>
      <c r="L22" s="62">
        <f>[1]CO2!AA14</f>
        <v>0</v>
      </c>
      <c r="M22" s="62">
        <f>[1]CO1!W36</f>
        <v>0</v>
      </c>
      <c r="N22" s="60">
        <f>SUM(O22:Q22)</f>
        <v>0</v>
      </c>
      <c r="O22" s="62">
        <f>[1]CO1!X14</f>
        <v>0</v>
      </c>
      <c r="P22" s="62">
        <f>[1]CO2!AB14</f>
        <v>0</v>
      </c>
      <c r="Q22" s="62">
        <f>[1]CO1!X36</f>
        <v>0</v>
      </c>
    </row>
    <row r="23" spans="8:17" ht="15" customHeight="1" x14ac:dyDescent="0.15">
      <c r="H23" s="58" t="s">
        <v>42</v>
      </c>
      <c r="I23" s="59" t="s">
        <v>43</v>
      </c>
      <c r="J23" s="60">
        <f>SUM(K23:M23)</f>
        <v>0</v>
      </c>
      <c r="K23" s="62">
        <f>[1]CO1!Y14</f>
        <v>0</v>
      </c>
      <c r="L23" s="62">
        <f>[1]CO2!AC14</f>
        <v>0</v>
      </c>
      <c r="M23" s="62">
        <f>[1]CO1!Y36</f>
        <v>0</v>
      </c>
      <c r="N23" s="60">
        <f>SUM(O23:Q23)</f>
        <v>0</v>
      </c>
      <c r="O23" s="62">
        <f>[1]CO1!Z14</f>
        <v>0</v>
      </c>
      <c r="P23" s="62">
        <f>[1]CO2!AD14</f>
        <v>0</v>
      </c>
      <c r="Q23" s="62">
        <f>[1]CO1!Z36</f>
        <v>0</v>
      </c>
    </row>
  </sheetData>
  <sheetProtection password="FA9C" sheet="1" objects="1" scenarios="1" formatColumns="0" formatRows="0"/>
  <mergeCells count="6">
    <mergeCell ref="I6:J6"/>
    <mergeCell ref="H8:Q8"/>
    <mergeCell ref="H10:H11"/>
    <mergeCell ref="I10:I11"/>
    <mergeCell ref="J10:M10"/>
    <mergeCell ref="N10:Q10"/>
  </mergeCell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00058-B807-4468-BAF2-9A94AD8E5E8D}">
  <sheetPr codeName="ws_03">
    <pageSetUpPr fitToPage="1"/>
  </sheetPr>
  <dimension ref="A1:AB48"/>
  <sheetViews>
    <sheetView showGridLines="0" tabSelected="1" topLeftCell="A6" zoomScaleNormal="100" workbookViewId="0">
      <pane xSplit="9" ySplit="7" topLeftCell="J13" activePane="bottomRight" state="frozen"/>
      <selection activeCell="G6" sqref="G6"/>
      <selection pane="topRight" activeCell="J6" sqref="J6"/>
      <selection pane="bottomLeft" activeCell="G13" sqref="G13"/>
      <selection pane="bottomRight" activeCell="AB47" sqref="AB47"/>
    </sheetView>
  </sheetViews>
  <sheetFormatPr defaultRowHeight="11.25" x14ac:dyDescent="0.15"/>
  <cols>
    <col min="1" max="5" width="9.140625" style="54" hidden="1" customWidth="1"/>
    <col min="6" max="6" width="5.7109375" style="54" hidden="1" customWidth="1"/>
    <col min="7" max="7" width="3.7109375" style="54" customWidth="1"/>
    <col min="8" max="8" width="8.7109375" style="54" customWidth="1"/>
    <col min="9" max="9" width="42.28515625" style="54" customWidth="1"/>
    <col min="10" max="26" width="15.7109375" style="54" customWidth="1"/>
    <col min="27" max="27" width="24.7109375" style="54" customWidth="1"/>
    <col min="28" max="28" width="5.7109375" style="54" customWidth="1"/>
    <col min="29" max="256" width="9.140625" style="54"/>
    <col min="257" max="262" width="0" style="54" hidden="1" customWidth="1"/>
    <col min="263" max="263" width="3.7109375" style="54" customWidth="1"/>
    <col min="264" max="264" width="8.7109375" style="54" customWidth="1"/>
    <col min="265" max="265" width="42.28515625" style="54" customWidth="1"/>
    <col min="266" max="282" width="15.7109375" style="54" customWidth="1"/>
    <col min="283" max="283" width="24.7109375" style="54" customWidth="1"/>
    <col min="284" max="284" width="5.7109375" style="54" customWidth="1"/>
    <col min="285" max="512" width="9.140625" style="54"/>
    <col min="513" max="518" width="0" style="54" hidden="1" customWidth="1"/>
    <col min="519" max="519" width="3.7109375" style="54" customWidth="1"/>
    <col min="520" max="520" width="8.7109375" style="54" customWidth="1"/>
    <col min="521" max="521" width="42.28515625" style="54" customWidth="1"/>
    <col min="522" max="538" width="15.7109375" style="54" customWidth="1"/>
    <col min="539" max="539" width="24.7109375" style="54" customWidth="1"/>
    <col min="540" max="540" width="5.7109375" style="54" customWidth="1"/>
    <col min="541" max="768" width="9.140625" style="54"/>
    <col min="769" max="774" width="0" style="54" hidden="1" customWidth="1"/>
    <col min="775" max="775" width="3.7109375" style="54" customWidth="1"/>
    <col min="776" max="776" width="8.7109375" style="54" customWidth="1"/>
    <col min="777" max="777" width="42.28515625" style="54" customWidth="1"/>
    <col min="778" max="794" width="15.7109375" style="54" customWidth="1"/>
    <col min="795" max="795" width="24.7109375" style="54" customWidth="1"/>
    <col min="796" max="796" width="5.7109375" style="54" customWidth="1"/>
    <col min="797" max="1024" width="9.140625" style="54"/>
    <col min="1025" max="1030" width="0" style="54" hidden="1" customWidth="1"/>
    <col min="1031" max="1031" width="3.7109375" style="54" customWidth="1"/>
    <col min="1032" max="1032" width="8.7109375" style="54" customWidth="1"/>
    <col min="1033" max="1033" width="42.28515625" style="54" customWidth="1"/>
    <col min="1034" max="1050" width="15.7109375" style="54" customWidth="1"/>
    <col min="1051" max="1051" width="24.7109375" style="54" customWidth="1"/>
    <col min="1052" max="1052" width="5.7109375" style="54" customWidth="1"/>
    <col min="1053" max="1280" width="9.140625" style="54"/>
    <col min="1281" max="1286" width="0" style="54" hidden="1" customWidth="1"/>
    <col min="1287" max="1287" width="3.7109375" style="54" customWidth="1"/>
    <col min="1288" max="1288" width="8.7109375" style="54" customWidth="1"/>
    <col min="1289" max="1289" width="42.28515625" style="54" customWidth="1"/>
    <col min="1290" max="1306" width="15.7109375" style="54" customWidth="1"/>
    <col min="1307" max="1307" width="24.7109375" style="54" customWidth="1"/>
    <col min="1308" max="1308" width="5.7109375" style="54" customWidth="1"/>
    <col min="1309" max="1536" width="9.140625" style="54"/>
    <col min="1537" max="1542" width="0" style="54" hidden="1" customWidth="1"/>
    <col min="1543" max="1543" width="3.7109375" style="54" customWidth="1"/>
    <col min="1544" max="1544" width="8.7109375" style="54" customWidth="1"/>
    <col min="1545" max="1545" width="42.28515625" style="54" customWidth="1"/>
    <col min="1546" max="1562" width="15.7109375" style="54" customWidth="1"/>
    <col min="1563" max="1563" width="24.7109375" style="54" customWidth="1"/>
    <col min="1564" max="1564" width="5.7109375" style="54" customWidth="1"/>
    <col min="1565" max="1792" width="9.140625" style="54"/>
    <col min="1793" max="1798" width="0" style="54" hidden="1" customWidth="1"/>
    <col min="1799" max="1799" width="3.7109375" style="54" customWidth="1"/>
    <col min="1800" max="1800" width="8.7109375" style="54" customWidth="1"/>
    <col min="1801" max="1801" width="42.28515625" style="54" customWidth="1"/>
    <col min="1802" max="1818" width="15.7109375" style="54" customWidth="1"/>
    <col min="1819" max="1819" width="24.7109375" style="54" customWidth="1"/>
    <col min="1820" max="1820" width="5.7109375" style="54" customWidth="1"/>
    <col min="1821" max="2048" width="9.140625" style="54"/>
    <col min="2049" max="2054" width="0" style="54" hidden="1" customWidth="1"/>
    <col min="2055" max="2055" width="3.7109375" style="54" customWidth="1"/>
    <col min="2056" max="2056" width="8.7109375" style="54" customWidth="1"/>
    <col min="2057" max="2057" width="42.28515625" style="54" customWidth="1"/>
    <col min="2058" max="2074" width="15.7109375" style="54" customWidth="1"/>
    <col min="2075" max="2075" width="24.7109375" style="54" customWidth="1"/>
    <col min="2076" max="2076" width="5.7109375" style="54" customWidth="1"/>
    <col min="2077" max="2304" width="9.140625" style="54"/>
    <col min="2305" max="2310" width="0" style="54" hidden="1" customWidth="1"/>
    <col min="2311" max="2311" width="3.7109375" style="54" customWidth="1"/>
    <col min="2312" max="2312" width="8.7109375" style="54" customWidth="1"/>
    <col min="2313" max="2313" width="42.28515625" style="54" customWidth="1"/>
    <col min="2314" max="2330" width="15.7109375" style="54" customWidth="1"/>
    <col min="2331" max="2331" width="24.7109375" style="54" customWidth="1"/>
    <col min="2332" max="2332" width="5.7109375" style="54" customWidth="1"/>
    <col min="2333" max="2560" width="9.140625" style="54"/>
    <col min="2561" max="2566" width="0" style="54" hidden="1" customWidth="1"/>
    <col min="2567" max="2567" width="3.7109375" style="54" customWidth="1"/>
    <col min="2568" max="2568" width="8.7109375" style="54" customWidth="1"/>
    <col min="2569" max="2569" width="42.28515625" style="54" customWidth="1"/>
    <col min="2570" max="2586" width="15.7109375" style="54" customWidth="1"/>
    <col min="2587" max="2587" width="24.7109375" style="54" customWidth="1"/>
    <col min="2588" max="2588" width="5.7109375" style="54" customWidth="1"/>
    <col min="2589" max="2816" width="9.140625" style="54"/>
    <col min="2817" max="2822" width="0" style="54" hidden="1" customWidth="1"/>
    <col min="2823" max="2823" width="3.7109375" style="54" customWidth="1"/>
    <col min="2824" max="2824" width="8.7109375" style="54" customWidth="1"/>
    <col min="2825" max="2825" width="42.28515625" style="54" customWidth="1"/>
    <col min="2826" max="2842" width="15.7109375" style="54" customWidth="1"/>
    <col min="2843" max="2843" width="24.7109375" style="54" customWidth="1"/>
    <col min="2844" max="2844" width="5.7109375" style="54" customWidth="1"/>
    <col min="2845" max="3072" width="9.140625" style="54"/>
    <col min="3073" max="3078" width="0" style="54" hidden="1" customWidth="1"/>
    <col min="3079" max="3079" width="3.7109375" style="54" customWidth="1"/>
    <col min="3080" max="3080" width="8.7109375" style="54" customWidth="1"/>
    <col min="3081" max="3081" width="42.28515625" style="54" customWidth="1"/>
    <col min="3082" max="3098" width="15.7109375" style="54" customWidth="1"/>
    <col min="3099" max="3099" width="24.7109375" style="54" customWidth="1"/>
    <col min="3100" max="3100" width="5.7109375" style="54" customWidth="1"/>
    <col min="3101" max="3328" width="9.140625" style="54"/>
    <col min="3329" max="3334" width="0" style="54" hidden="1" customWidth="1"/>
    <col min="3335" max="3335" width="3.7109375" style="54" customWidth="1"/>
    <col min="3336" max="3336" width="8.7109375" style="54" customWidth="1"/>
    <col min="3337" max="3337" width="42.28515625" style="54" customWidth="1"/>
    <col min="3338" max="3354" width="15.7109375" style="54" customWidth="1"/>
    <col min="3355" max="3355" width="24.7109375" style="54" customWidth="1"/>
    <col min="3356" max="3356" width="5.7109375" style="54" customWidth="1"/>
    <col min="3357" max="3584" width="9.140625" style="54"/>
    <col min="3585" max="3590" width="0" style="54" hidden="1" customWidth="1"/>
    <col min="3591" max="3591" width="3.7109375" style="54" customWidth="1"/>
    <col min="3592" max="3592" width="8.7109375" style="54" customWidth="1"/>
    <col min="3593" max="3593" width="42.28515625" style="54" customWidth="1"/>
    <col min="3594" max="3610" width="15.7109375" style="54" customWidth="1"/>
    <col min="3611" max="3611" width="24.7109375" style="54" customWidth="1"/>
    <col min="3612" max="3612" width="5.7109375" style="54" customWidth="1"/>
    <col min="3613" max="3840" width="9.140625" style="54"/>
    <col min="3841" max="3846" width="0" style="54" hidden="1" customWidth="1"/>
    <col min="3847" max="3847" width="3.7109375" style="54" customWidth="1"/>
    <col min="3848" max="3848" width="8.7109375" style="54" customWidth="1"/>
    <col min="3849" max="3849" width="42.28515625" style="54" customWidth="1"/>
    <col min="3850" max="3866" width="15.7109375" style="54" customWidth="1"/>
    <col min="3867" max="3867" width="24.7109375" style="54" customWidth="1"/>
    <col min="3868" max="3868" width="5.7109375" style="54" customWidth="1"/>
    <col min="3869" max="4096" width="9.140625" style="54"/>
    <col min="4097" max="4102" width="0" style="54" hidden="1" customWidth="1"/>
    <col min="4103" max="4103" width="3.7109375" style="54" customWidth="1"/>
    <col min="4104" max="4104" width="8.7109375" style="54" customWidth="1"/>
    <col min="4105" max="4105" width="42.28515625" style="54" customWidth="1"/>
    <col min="4106" max="4122" width="15.7109375" style="54" customWidth="1"/>
    <col min="4123" max="4123" width="24.7109375" style="54" customWidth="1"/>
    <col min="4124" max="4124" width="5.7109375" style="54" customWidth="1"/>
    <col min="4125" max="4352" width="9.140625" style="54"/>
    <col min="4353" max="4358" width="0" style="54" hidden="1" customWidth="1"/>
    <col min="4359" max="4359" width="3.7109375" style="54" customWidth="1"/>
    <col min="4360" max="4360" width="8.7109375" style="54" customWidth="1"/>
    <col min="4361" max="4361" width="42.28515625" style="54" customWidth="1"/>
    <col min="4362" max="4378" width="15.7109375" style="54" customWidth="1"/>
    <col min="4379" max="4379" width="24.7109375" style="54" customWidth="1"/>
    <col min="4380" max="4380" width="5.7109375" style="54" customWidth="1"/>
    <col min="4381" max="4608" width="9.140625" style="54"/>
    <col min="4609" max="4614" width="0" style="54" hidden="1" customWidth="1"/>
    <col min="4615" max="4615" width="3.7109375" style="54" customWidth="1"/>
    <col min="4616" max="4616" width="8.7109375" style="54" customWidth="1"/>
    <col min="4617" max="4617" width="42.28515625" style="54" customWidth="1"/>
    <col min="4618" max="4634" width="15.7109375" style="54" customWidth="1"/>
    <col min="4635" max="4635" width="24.7109375" style="54" customWidth="1"/>
    <col min="4636" max="4636" width="5.7109375" style="54" customWidth="1"/>
    <col min="4637" max="4864" width="9.140625" style="54"/>
    <col min="4865" max="4870" width="0" style="54" hidden="1" customWidth="1"/>
    <col min="4871" max="4871" width="3.7109375" style="54" customWidth="1"/>
    <col min="4872" max="4872" width="8.7109375" style="54" customWidth="1"/>
    <col min="4873" max="4873" width="42.28515625" style="54" customWidth="1"/>
    <col min="4874" max="4890" width="15.7109375" style="54" customWidth="1"/>
    <col min="4891" max="4891" width="24.7109375" style="54" customWidth="1"/>
    <col min="4892" max="4892" width="5.7109375" style="54" customWidth="1"/>
    <col min="4893" max="5120" width="9.140625" style="54"/>
    <col min="5121" max="5126" width="0" style="54" hidden="1" customWidth="1"/>
    <col min="5127" max="5127" width="3.7109375" style="54" customWidth="1"/>
    <col min="5128" max="5128" width="8.7109375" style="54" customWidth="1"/>
    <col min="5129" max="5129" width="42.28515625" style="54" customWidth="1"/>
    <col min="5130" max="5146" width="15.7109375" style="54" customWidth="1"/>
    <col min="5147" max="5147" width="24.7109375" style="54" customWidth="1"/>
    <col min="5148" max="5148" width="5.7109375" style="54" customWidth="1"/>
    <col min="5149" max="5376" width="9.140625" style="54"/>
    <col min="5377" max="5382" width="0" style="54" hidden="1" customWidth="1"/>
    <col min="5383" max="5383" width="3.7109375" style="54" customWidth="1"/>
    <col min="5384" max="5384" width="8.7109375" style="54" customWidth="1"/>
    <col min="5385" max="5385" width="42.28515625" style="54" customWidth="1"/>
    <col min="5386" max="5402" width="15.7109375" style="54" customWidth="1"/>
    <col min="5403" max="5403" width="24.7109375" style="54" customWidth="1"/>
    <col min="5404" max="5404" width="5.7109375" style="54" customWidth="1"/>
    <col min="5405" max="5632" width="9.140625" style="54"/>
    <col min="5633" max="5638" width="0" style="54" hidden="1" customWidth="1"/>
    <col min="5639" max="5639" width="3.7109375" style="54" customWidth="1"/>
    <col min="5640" max="5640" width="8.7109375" style="54" customWidth="1"/>
    <col min="5641" max="5641" width="42.28515625" style="54" customWidth="1"/>
    <col min="5642" max="5658" width="15.7109375" style="54" customWidth="1"/>
    <col min="5659" max="5659" width="24.7109375" style="54" customWidth="1"/>
    <col min="5660" max="5660" width="5.7109375" style="54" customWidth="1"/>
    <col min="5661" max="5888" width="9.140625" style="54"/>
    <col min="5889" max="5894" width="0" style="54" hidden="1" customWidth="1"/>
    <col min="5895" max="5895" width="3.7109375" style="54" customWidth="1"/>
    <col min="5896" max="5896" width="8.7109375" style="54" customWidth="1"/>
    <col min="5897" max="5897" width="42.28515625" style="54" customWidth="1"/>
    <col min="5898" max="5914" width="15.7109375" style="54" customWidth="1"/>
    <col min="5915" max="5915" width="24.7109375" style="54" customWidth="1"/>
    <col min="5916" max="5916" width="5.7109375" style="54" customWidth="1"/>
    <col min="5917" max="6144" width="9.140625" style="54"/>
    <col min="6145" max="6150" width="0" style="54" hidden="1" customWidth="1"/>
    <col min="6151" max="6151" width="3.7109375" style="54" customWidth="1"/>
    <col min="6152" max="6152" width="8.7109375" style="54" customWidth="1"/>
    <col min="6153" max="6153" width="42.28515625" style="54" customWidth="1"/>
    <col min="6154" max="6170" width="15.7109375" style="54" customWidth="1"/>
    <col min="6171" max="6171" width="24.7109375" style="54" customWidth="1"/>
    <col min="6172" max="6172" width="5.7109375" style="54" customWidth="1"/>
    <col min="6173" max="6400" width="9.140625" style="54"/>
    <col min="6401" max="6406" width="0" style="54" hidden="1" customWidth="1"/>
    <col min="6407" max="6407" width="3.7109375" style="54" customWidth="1"/>
    <col min="6408" max="6408" width="8.7109375" style="54" customWidth="1"/>
    <col min="6409" max="6409" width="42.28515625" style="54" customWidth="1"/>
    <col min="6410" max="6426" width="15.7109375" style="54" customWidth="1"/>
    <col min="6427" max="6427" width="24.7109375" style="54" customWidth="1"/>
    <col min="6428" max="6428" width="5.7109375" style="54" customWidth="1"/>
    <col min="6429" max="6656" width="9.140625" style="54"/>
    <col min="6657" max="6662" width="0" style="54" hidden="1" customWidth="1"/>
    <col min="6663" max="6663" width="3.7109375" style="54" customWidth="1"/>
    <col min="6664" max="6664" width="8.7109375" style="54" customWidth="1"/>
    <col min="6665" max="6665" width="42.28515625" style="54" customWidth="1"/>
    <col min="6666" max="6682" width="15.7109375" style="54" customWidth="1"/>
    <col min="6683" max="6683" width="24.7109375" style="54" customWidth="1"/>
    <col min="6684" max="6684" width="5.7109375" style="54" customWidth="1"/>
    <col min="6685" max="6912" width="9.140625" style="54"/>
    <col min="6913" max="6918" width="0" style="54" hidden="1" customWidth="1"/>
    <col min="6919" max="6919" width="3.7109375" style="54" customWidth="1"/>
    <col min="6920" max="6920" width="8.7109375" style="54" customWidth="1"/>
    <col min="6921" max="6921" width="42.28515625" style="54" customWidth="1"/>
    <col min="6922" max="6938" width="15.7109375" style="54" customWidth="1"/>
    <col min="6939" max="6939" width="24.7109375" style="54" customWidth="1"/>
    <col min="6940" max="6940" width="5.7109375" style="54" customWidth="1"/>
    <col min="6941" max="7168" width="9.140625" style="54"/>
    <col min="7169" max="7174" width="0" style="54" hidden="1" customWidth="1"/>
    <col min="7175" max="7175" width="3.7109375" style="54" customWidth="1"/>
    <col min="7176" max="7176" width="8.7109375" style="54" customWidth="1"/>
    <col min="7177" max="7177" width="42.28515625" style="54" customWidth="1"/>
    <col min="7178" max="7194" width="15.7109375" style="54" customWidth="1"/>
    <col min="7195" max="7195" width="24.7109375" style="54" customWidth="1"/>
    <col min="7196" max="7196" width="5.7109375" style="54" customWidth="1"/>
    <col min="7197" max="7424" width="9.140625" style="54"/>
    <col min="7425" max="7430" width="0" style="54" hidden="1" customWidth="1"/>
    <col min="7431" max="7431" width="3.7109375" style="54" customWidth="1"/>
    <col min="7432" max="7432" width="8.7109375" style="54" customWidth="1"/>
    <col min="7433" max="7433" width="42.28515625" style="54" customWidth="1"/>
    <col min="7434" max="7450" width="15.7109375" style="54" customWidth="1"/>
    <col min="7451" max="7451" width="24.7109375" style="54" customWidth="1"/>
    <col min="7452" max="7452" width="5.7109375" style="54" customWidth="1"/>
    <col min="7453" max="7680" width="9.140625" style="54"/>
    <col min="7681" max="7686" width="0" style="54" hidden="1" customWidth="1"/>
    <col min="7687" max="7687" width="3.7109375" style="54" customWidth="1"/>
    <col min="7688" max="7688" width="8.7109375" style="54" customWidth="1"/>
    <col min="7689" max="7689" width="42.28515625" style="54" customWidth="1"/>
    <col min="7690" max="7706" width="15.7109375" style="54" customWidth="1"/>
    <col min="7707" max="7707" width="24.7109375" style="54" customWidth="1"/>
    <col min="7708" max="7708" width="5.7109375" style="54" customWidth="1"/>
    <col min="7709" max="7936" width="9.140625" style="54"/>
    <col min="7937" max="7942" width="0" style="54" hidden="1" customWidth="1"/>
    <col min="7943" max="7943" width="3.7109375" style="54" customWidth="1"/>
    <col min="7944" max="7944" width="8.7109375" style="54" customWidth="1"/>
    <col min="7945" max="7945" width="42.28515625" style="54" customWidth="1"/>
    <col min="7946" max="7962" width="15.7109375" style="54" customWidth="1"/>
    <col min="7963" max="7963" width="24.7109375" style="54" customWidth="1"/>
    <col min="7964" max="7964" width="5.7109375" style="54" customWidth="1"/>
    <col min="7965" max="8192" width="9.140625" style="54"/>
    <col min="8193" max="8198" width="0" style="54" hidden="1" customWidth="1"/>
    <col min="8199" max="8199" width="3.7109375" style="54" customWidth="1"/>
    <col min="8200" max="8200" width="8.7109375" style="54" customWidth="1"/>
    <col min="8201" max="8201" width="42.28515625" style="54" customWidth="1"/>
    <col min="8202" max="8218" width="15.7109375" style="54" customWidth="1"/>
    <col min="8219" max="8219" width="24.7109375" style="54" customWidth="1"/>
    <col min="8220" max="8220" width="5.7109375" style="54" customWidth="1"/>
    <col min="8221" max="8448" width="9.140625" style="54"/>
    <col min="8449" max="8454" width="0" style="54" hidden="1" customWidth="1"/>
    <col min="8455" max="8455" width="3.7109375" style="54" customWidth="1"/>
    <col min="8456" max="8456" width="8.7109375" style="54" customWidth="1"/>
    <col min="8457" max="8457" width="42.28515625" style="54" customWidth="1"/>
    <col min="8458" max="8474" width="15.7109375" style="54" customWidth="1"/>
    <col min="8475" max="8475" width="24.7109375" style="54" customWidth="1"/>
    <col min="8476" max="8476" width="5.7109375" style="54" customWidth="1"/>
    <col min="8477" max="8704" width="9.140625" style="54"/>
    <col min="8705" max="8710" width="0" style="54" hidden="1" customWidth="1"/>
    <col min="8711" max="8711" width="3.7109375" style="54" customWidth="1"/>
    <col min="8712" max="8712" width="8.7109375" style="54" customWidth="1"/>
    <col min="8713" max="8713" width="42.28515625" style="54" customWidth="1"/>
    <col min="8714" max="8730" width="15.7109375" style="54" customWidth="1"/>
    <col min="8731" max="8731" width="24.7109375" style="54" customWidth="1"/>
    <col min="8732" max="8732" width="5.7109375" style="54" customWidth="1"/>
    <col min="8733" max="8960" width="9.140625" style="54"/>
    <col min="8961" max="8966" width="0" style="54" hidden="1" customWidth="1"/>
    <col min="8967" max="8967" width="3.7109375" style="54" customWidth="1"/>
    <col min="8968" max="8968" width="8.7109375" style="54" customWidth="1"/>
    <col min="8969" max="8969" width="42.28515625" style="54" customWidth="1"/>
    <col min="8970" max="8986" width="15.7109375" style="54" customWidth="1"/>
    <col min="8987" max="8987" width="24.7109375" style="54" customWidth="1"/>
    <col min="8988" max="8988" width="5.7109375" style="54" customWidth="1"/>
    <col min="8989" max="9216" width="9.140625" style="54"/>
    <col min="9217" max="9222" width="0" style="54" hidden="1" customWidth="1"/>
    <col min="9223" max="9223" width="3.7109375" style="54" customWidth="1"/>
    <col min="9224" max="9224" width="8.7109375" style="54" customWidth="1"/>
    <col min="9225" max="9225" width="42.28515625" style="54" customWidth="1"/>
    <col min="9226" max="9242" width="15.7109375" style="54" customWidth="1"/>
    <col min="9243" max="9243" width="24.7109375" style="54" customWidth="1"/>
    <col min="9244" max="9244" width="5.7109375" style="54" customWidth="1"/>
    <col min="9245" max="9472" width="9.140625" style="54"/>
    <col min="9473" max="9478" width="0" style="54" hidden="1" customWidth="1"/>
    <col min="9479" max="9479" width="3.7109375" style="54" customWidth="1"/>
    <col min="9480" max="9480" width="8.7109375" style="54" customWidth="1"/>
    <col min="9481" max="9481" width="42.28515625" style="54" customWidth="1"/>
    <col min="9482" max="9498" width="15.7109375" style="54" customWidth="1"/>
    <col min="9499" max="9499" width="24.7109375" style="54" customWidth="1"/>
    <col min="9500" max="9500" width="5.7109375" style="54" customWidth="1"/>
    <col min="9501" max="9728" width="9.140625" style="54"/>
    <col min="9729" max="9734" width="0" style="54" hidden="1" customWidth="1"/>
    <col min="9735" max="9735" width="3.7109375" style="54" customWidth="1"/>
    <col min="9736" max="9736" width="8.7109375" style="54" customWidth="1"/>
    <col min="9737" max="9737" width="42.28515625" style="54" customWidth="1"/>
    <col min="9738" max="9754" width="15.7109375" style="54" customWidth="1"/>
    <col min="9755" max="9755" width="24.7109375" style="54" customWidth="1"/>
    <col min="9756" max="9756" width="5.7109375" style="54" customWidth="1"/>
    <col min="9757" max="9984" width="9.140625" style="54"/>
    <col min="9985" max="9990" width="0" style="54" hidden="1" customWidth="1"/>
    <col min="9991" max="9991" width="3.7109375" style="54" customWidth="1"/>
    <col min="9992" max="9992" width="8.7109375" style="54" customWidth="1"/>
    <col min="9993" max="9993" width="42.28515625" style="54" customWidth="1"/>
    <col min="9994" max="10010" width="15.7109375" style="54" customWidth="1"/>
    <col min="10011" max="10011" width="24.7109375" style="54" customWidth="1"/>
    <col min="10012" max="10012" width="5.7109375" style="54" customWidth="1"/>
    <col min="10013" max="10240" width="9.140625" style="54"/>
    <col min="10241" max="10246" width="0" style="54" hidden="1" customWidth="1"/>
    <col min="10247" max="10247" width="3.7109375" style="54" customWidth="1"/>
    <col min="10248" max="10248" width="8.7109375" style="54" customWidth="1"/>
    <col min="10249" max="10249" width="42.28515625" style="54" customWidth="1"/>
    <col min="10250" max="10266" width="15.7109375" style="54" customWidth="1"/>
    <col min="10267" max="10267" width="24.7109375" style="54" customWidth="1"/>
    <col min="10268" max="10268" width="5.7109375" style="54" customWidth="1"/>
    <col min="10269" max="10496" width="9.140625" style="54"/>
    <col min="10497" max="10502" width="0" style="54" hidden="1" customWidth="1"/>
    <col min="10503" max="10503" width="3.7109375" style="54" customWidth="1"/>
    <col min="10504" max="10504" width="8.7109375" style="54" customWidth="1"/>
    <col min="10505" max="10505" width="42.28515625" style="54" customWidth="1"/>
    <col min="10506" max="10522" width="15.7109375" style="54" customWidth="1"/>
    <col min="10523" max="10523" width="24.7109375" style="54" customWidth="1"/>
    <col min="10524" max="10524" width="5.7109375" style="54" customWidth="1"/>
    <col min="10525" max="10752" width="9.140625" style="54"/>
    <col min="10753" max="10758" width="0" style="54" hidden="1" customWidth="1"/>
    <col min="10759" max="10759" width="3.7109375" style="54" customWidth="1"/>
    <col min="10760" max="10760" width="8.7109375" style="54" customWidth="1"/>
    <col min="10761" max="10761" width="42.28515625" style="54" customWidth="1"/>
    <col min="10762" max="10778" width="15.7109375" style="54" customWidth="1"/>
    <col min="10779" max="10779" width="24.7109375" style="54" customWidth="1"/>
    <col min="10780" max="10780" width="5.7109375" style="54" customWidth="1"/>
    <col min="10781" max="11008" width="9.140625" style="54"/>
    <col min="11009" max="11014" width="0" style="54" hidden="1" customWidth="1"/>
    <col min="11015" max="11015" width="3.7109375" style="54" customWidth="1"/>
    <col min="11016" max="11016" width="8.7109375" style="54" customWidth="1"/>
    <col min="11017" max="11017" width="42.28515625" style="54" customWidth="1"/>
    <col min="11018" max="11034" width="15.7109375" style="54" customWidth="1"/>
    <col min="11035" max="11035" width="24.7109375" style="54" customWidth="1"/>
    <col min="11036" max="11036" width="5.7109375" style="54" customWidth="1"/>
    <col min="11037" max="11264" width="9.140625" style="54"/>
    <col min="11265" max="11270" width="0" style="54" hidden="1" customWidth="1"/>
    <col min="11271" max="11271" width="3.7109375" style="54" customWidth="1"/>
    <col min="11272" max="11272" width="8.7109375" style="54" customWidth="1"/>
    <col min="11273" max="11273" width="42.28515625" style="54" customWidth="1"/>
    <col min="11274" max="11290" width="15.7109375" style="54" customWidth="1"/>
    <col min="11291" max="11291" width="24.7109375" style="54" customWidth="1"/>
    <col min="11292" max="11292" width="5.7109375" style="54" customWidth="1"/>
    <col min="11293" max="11520" width="9.140625" style="54"/>
    <col min="11521" max="11526" width="0" style="54" hidden="1" customWidth="1"/>
    <col min="11527" max="11527" width="3.7109375" style="54" customWidth="1"/>
    <col min="11528" max="11528" width="8.7109375" style="54" customWidth="1"/>
    <col min="11529" max="11529" width="42.28515625" style="54" customWidth="1"/>
    <col min="11530" max="11546" width="15.7109375" style="54" customWidth="1"/>
    <col min="11547" max="11547" width="24.7109375" style="54" customWidth="1"/>
    <col min="11548" max="11548" width="5.7109375" style="54" customWidth="1"/>
    <col min="11549" max="11776" width="9.140625" style="54"/>
    <col min="11777" max="11782" width="0" style="54" hidden="1" customWidth="1"/>
    <col min="11783" max="11783" width="3.7109375" style="54" customWidth="1"/>
    <col min="11784" max="11784" width="8.7109375" style="54" customWidth="1"/>
    <col min="11785" max="11785" width="42.28515625" style="54" customWidth="1"/>
    <col min="11786" max="11802" width="15.7109375" style="54" customWidth="1"/>
    <col min="11803" max="11803" width="24.7109375" style="54" customWidth="1"/>
    <col min="11804" max="11804" width="5.7109375" style="54" customWidth="1"/>
    <col min="11805" max="12032" width="9.140625" style="54"/>
    <col min="12033" max="12038" width="0" style="54" hidden="1" customWidth="1"/>
    <col min="12039" max="12039" width="3.7109375" style="54" customWidth="1"/>
    <col min="12040" max="12040" width="8.7109375" style="54" customWidth="1"/>
    <col min="12041" max="12041" width="42.28515625" style="54" customWidth="1"/>
    <col min="12042" max="12058" width="15.7109375" style="54" customWidth="1"/>
    <col min="12059" max="12059" width="24.7109375" style="54" customWidth="1"/>
    <col min="12060" max="12060" width="5.7109375" style="54" customWidth="1"/>
    <col min="12061" max="12288" width="9.140625" style="54"/>
    <col min="12289" max="12294" width="0" style="54" hidden="1" customWidth="1"/>
    <col min="12295" max="12295" width="3.7109375" style="54" customWidth="1"/>
    <col min="12296" max="12296" width="8.7109375" style="54" customWidth="1"/>
    <col min="12297" max="12297" width="42.28515625" style="54" customWidth="1"/>
    <col min="12298" max="12314" width="15.7109375" style="54" customWidth="1"/>
    <col min="12315" max="12315" width="24.7109375" style="54" customWidth="1"/>
    <col min="12316" max="12316" width="5.7109375" style="54" customWidth="1"/>
    <col min="12317" max="12544" width="9.140625" style="54"/>
    <col min="12545" max="12550" width="0" style="54" hidden="1" customWidth="1"/>
    <col min="12551" max="12551" width="3.7109375" style="54" customWidth="1"/>
    <col min="12552" max="12552" width="8.7109375" style="54" customWidth="1"/>
    <col min="12553" max="12553" width="42.28515625" style="54" customWidth="1"/>
    <col min="12554" max="12570" width="15.7109375" style="54" customWidth="1"/>
    <col min="12571" max="12571" width="24.7109375" style="54" customWidth="1"/>
    <col min="12572" max="12572" width="5.7109375" style="54" customWidth="1"/>
    <col min="12573" max="12800" width="9.140625" style="54"/>
    <col min="12801" max="12806" width="0" style="54" hidden="1" customWidth="1"/>
    <col min="12807" max="12807" width="3.7109375" style="54" customWidth="1"/>
    <col min="12808" max="12808" width="8.7109375" style="54" customWidth="1"/>
    <col min="12809" max="12809" width="42.28515625" style="54" customWidth="1"/>
    <col min="12810" max="12826" width="15.7109375" style="54" customWidth="1"/>
    <col min="12827" max="12827" width="24.7109375" style="54" customWidth="1"/>
    <col min="12828" max="12828" width="5.7109375" style="54" customWidth="1"/>
    <col min="12829" max="13056" width="9.140625" style="54"/>
    <col min="13057" max="13062" width="0" style="54" hidden="1" customWidth="1"/>
    <col min="13063" max="13063" width="3.7109375" style="54" customWidth="1"/>
    <col min="13064" max="13064" width="8.7109375" style="54" customWidth="1"/>
    <col min="13065" max="13065" width="42.28515625" style="54" customWidth="1"/>
    <col min="13066" max="13082" width="15.7109375" style="54" customWidth="1"/>
    <col min="13083" max="13083" width="24.7109375" style="54" customWidth="1"/>
    <col min="13084" max="13084" width="5.7109375" style="54" customWidth="1"/>
    <col min="13085" max="13312" width="9.140625" style="54"/>
    <col min="13313" max="13318" width="0" style="54" hidden="1" customWidth="1"/>
    <col min="13319" max="13319" width="3.7109375" style="54" customWidth="1"/>
    <col min="13320" max="13320" width="8.7109375" style="54" customWidth="1"/>
    <col min="13321" max="13321" width="42.28515625" style="54" customWidth="1"/>
    <col min="13322" max="13338" width="15.7109375" style="54" customWidth="1"/>
    <col min="13339" max="13339" width="24.7109375" style="54" customWidth="1"/>
    <col min="13340" max="13340" width="5.7109375" style="54" customWidth="1"/>
    <col min="13341" max="13568" width="9.140625" style="54"/>
    <col min="13569" max="13574" width="0" style="54" hidden="1" customWidth="1"/>
    <col min="13575" max="13575" width="3.7109375" style="54" customWidth="1"/>
    <col min="13576" max="13576" width="8.7109375" style="54" customWidth="1"/>
    <col min="13577" max="13577" width="42.28515625" style="54" customWidth="1"/>
    <col min="13578" max="13594" width="15.7109375" style="54" customWidth="1"/>
    <col min="13595" max="13595" width="24.7109375" style="54" customWidth="1"/>
    <col min="13596" max="13596" width="5.7109375" style="54" customWidth="1"/>
    <col min="13597" max="13824" width="9.140625" style="54"/>
    <col min="13825" max="13830" width="0" style="54" hidden="1" customWidth="1"/>
    <col min="13831" max="13831" width="3.7109375" style="54" customWidth="1"/>
    <col min="13832" max="13832" width="8.7109375" style="54" customWidth="1"/>
    <col min="13833" max="13833" width="42.28515625" style="54" customWidth="1"/>
    <col min="13834" max="13850" width="15.7109375" style="54" customWidth="1"/>
    <col min="13851" max="13851" width="24.7109375" style="54" customWidth="1"/>
    <col min="13852" max="13852" width="5.7109375" style="54" customWidth="1"/>
    <col min="13853" max="14080" width="9.140625" style="54"/>
    <col min="14081" max="14086" width="0" style="54" hidden="1" customWidth="1"/>
    <col min="14087" max="14087" width="3.7109375" style="54" customWidth="1"/>
    <col min="14088" max="14088" width="8.7109375" style="54" customWidth="1"/>
    <col min="14089" max="14089" width="42.28515625" style="54" customWidth="1"/>
    <col min="14090" max="14106" width="15.7109375" style="54" customWidth="1"/>
    <col min="14107" max="14107" width="24.7109375" style="54" customWidth="1"/>
    <col min="14108" max="14108" width="5.7109375" style="54" customWidth="1"/>
    <col min="14109" max="14336" width="9.140625" style="54"/>
    <col min="14337" max="14342" width="0" style="54" hidden="1" customWidth="1"/>
    <col min="14343" max="14343" width="3.7109375" style="54" customWidth="1"/>
    <col min="14344" max="14344" width="8.7109375" style="54" customWidth="1"/>
    <col min="14345" max="14345" width="42.28515625" style="54" customWidth="1"/>
    <col min="14346" max="14362" width="15.7109375" style="54" customWidth="1"/>
    <col min="14363" max="14363" width="24.7109375" style="54" customWidth="1"/>
    <col min="14364" max="14364" width="5.7109375" style="54" customWidth="1"/>
    <col min="14365" max="14592" width="9.140625" style="54"/>
    <col min="14593" max="14598" width="0" style="54" hidden="1" customWidth="1"/>
    <col min="14599" max="14599" width="3.7109375" style="54" customWidth="1"/>
    <col min="14600" max="14600" width="8.7109375" style="54" customWidth="1"/>
    <col min="14601" max="14601" width="42.28515625" style="54" customWidth="1"/>
    <col min="14602" max="14618" width="15.7109375" style="54" customWidth="1"/>
    <col min="14619" max="14619" width="24.7109375" style="54" customWidth="1"/>
    <col min="14620" max="14620" width="5.7109375" style="54" customWidth="1"/>
    <col min="14621" max="14848" width="9.140625" style="54"/>
    <col min="14849" max="14854" width="0" style="54" hidden="1" customWidth="1"/>
    <col min="14855" max="14855" width="3.7109375" style="54" customWidth="1"/>
    <col min="14856" max="14856" width="8.7109375" style="54" customWidth="1"/>
    <col min="14857" max="14857" width="42.28515625" style="54" customWidth="1"/>
    <col min="14858" max="14874" width="15.7109375" style="54" customWidth="1"/>
    <col min="14875" max="14875" width="24.7109375" style="54" customWidth="1"/>
    <col min="14876" max="14876" width="5.7109375" style="54" customWidth="1"/>
    <col min="14877" max="15104" width="9.140625" style="54"/>
    <col min="15105" max="15110" width="0" style="54" hidden="1" customWidth="1"/>
    <col min="15111" max="15111" width="3.7109375" style="54" customWidth="1"/>
    <col min="15112" max="15112" width="8.7109375" style="54" customWidth="1"/>
    <col min="15113" max="15113" width="42.28515625" style="54" customWidth="1"/>
    <col min="15114" max="15130" width="15.7109375" style="54" customWidth="1"/>
    <col min="15131" max="15131" width="24.7109375" style="54" customWidth="1"/>
    <col min="15132" max="15132" width="5.7109375" style="54" customWidth="1"/>
    <col min="15133" max="15360" width="9.140625" style="54"/>
    <col min="15361" max="15366" width="0" style="54" hidden="1" customWidth="1"/>
    <col min="15367" max="15367" width="3.7109375" style="54" customWidth="1"/>
    <col min="15368" max="15368" width="8.7109375" style="54" customWidth="1"/>
    <col min="15369" max="15369" width="42.28515625" style="54" customWidth="1"/>
    <col min="15370" max="15386" width="15.7109375" style="54" customWidth="1"/>
    <col min="15387" max="15387" width="24.7109375" style="54" customWidth="1"/>
    <col min="15388" max="15388" width="5.7109375" style="54" customWidth="1"/>
    <col min="15389" max="15616" width="9.140625" style="54"/>
    <col min="15617" max="15622" width="0" style="54" hidden="1" customWidth="1"/>
    <col min="15623" max="15623" width="3.7109375" style="54" customWidth="1"/>
    <col min="15624" max="15624" width="8.7109375" style="54" customWidth="1"/>
    <col min="15625" max="15625" width="42.28515625" style="54" customWidth="1"/>
    <col min="15626" max="15642" width="15.7109375" style="54" customWidth="1"/>
    <col min="15643" max="15643" width="24.7109375" style="54" customWidth="1"/>
    <col min="15644" max="15644" width="5.7109375" style="54" customWidth="1"/>
    <col min="15645" max="15872" width="9.140625" style="54"/>
    <col min="15873" max="15878" width="0" style="54" hidden="1" customWidth="1"/>
    <col min="15879" max="15879" width="3.7109375" style="54" customWidth="1"/>
    <col min="15880" max="15880" width="8.7109375" style="54" customWidth="1"/>
    <col min="15881" max="15881" width="42.28515625" style="54" customWidth="1"/>
    <col min="15882" max="15898" width="15.7109375" style="54" customWidth="1"/>
    <col min="15899" max="15899" width="24.7109375" style="54" customWidth="1"/>
    <col min="15900" max="15900" width="5.7109375" style="54" customWidth="1"/>
    <col min="15901" max="16128" width="9.140625" style="54"/>
    <col min="16129" max="16134" width="0" style="54" hidden="1" customWidth="1"/>
    <col min="16135" max="16135" width="3.7109375" style="54" customWidth="1"/>
    <col min="16136" max="16136" width="8.7109375" style="54" customWidth="1"/>
    <col min="16137" max="16137" width="42.28515625" style="54" customWidth="1"/>
    <col min="16138" max="16154" width="15.7109375" style="54" customWidth="1"/>
    <col min="16155" max="16155" width="24.7109375" style="54" customWidth="1"/>
    <col min="16156" max="16156" width="5.7109375" style="54" customWidth="1"/>
    <col min="16157" max="16384" width="9.140625" style="54"/>
  </cols>
  <sheetData>
    <row r="1" spans="7:28" hidden="1" x14ac:dyDescent="0.15"/>
    <row r="2" spans="7:28" hidden="1" x14ac:dyDescent="0.15"/>
    <row r="3" spans="7:28" hidden="1" x14ac:dyDescent="0.15"/>
    <row r="4" spans="7:28" hidden="1" x14ac:dyDescent="0.15"/>
    <row r="5" spans="7:28" hidden="1" x14ac:dyDescent="0.15"/>
    <row r="6" spans="7:28" ht="22.5" customHeight="1" x14ac:dyDescent="0.15">
      <c r="G6" s="51"/>
      <c r="H6" s="65" t="str">
        <f>"Мониторинг инвестиционных программ сетевых компаний за " &amp; IF(prd &lt;&gt; "",prd &amp; " год","[год не определен]")</f>
        <v>Мониторинг инвестиционных программ сетевых компаний за 2021 год</v>
      </c>
      <c r="I6" s="66"/>
      <c r="J6" s="66"/>
      <c r="K6" s="66"/>
      <c r="L6" s="66"/>
      <c r="M6" s="66"/>
      <c r="N6" s="66"/>
      <c r="O6" s="66"/>
      <c r="P6" s="66"/>
      <c r="Q6" s="66"/>
      <c r="R6" s="66"/>
      <c r="S6" s="66"/>
      <c r="T6" s="66"/>
      <c r="U6" s="66"/>
      <c r="V6" s="66"/>
      <c r="W6" s="66"/>
      <c r="X6" s="66"/>
      <c r="Y6" s="66"/>
      <c r="Z6" s="66"/>
      <c r="AA6" s="66"/>
      <c r="AB6" s="51"/>
    </row>
    <row r="7" spans="7:28" ht="15" hidden="1" customHeight="1" x14ac:dyDescent="0.15">
      <c r="G7" s="51"/>
      <c r="H7" s="67"/>
      <c r="I7" s="68"/>
      <c r="J7" s="69"/>
      <c r="K7" s="69"/>
      <c r="L7" s="69"/>
      <c r="M7" s="69"/>
      <c r="N7" s="69"/>
      <c r="O7" s="69"/>
      <c r="P7" s="69"/>
      <c r="Q7" s="51"/>
      <c r="R7" s="51"/>
      <c r="S7" s="51"/>
      <c r="T7" s="51"/>
      <c r="U7" s="51"/>
      <c r="V7" s="51"/>
      <c r="W7" s="51"/>
      <c r="X7" s="51"/>
      <c r="Y7" s="51"/>
      <c r="Z7" s="51"/>
      <c r="AA7" s="51"/>
      <c r="AB7" s="51"/>
    </row>
    <row r="8" spans="7:28" s="51" customFormat="1" ht="15" customHeight="1" x14ac:dyDescent="0.15">
      <c r="H8" s="70" t="s">
        <v>44</v>
      </c>
      <c r="I8" s="70" t="s">
        <v>45</v>
      </c>
      <c r="J8" s="70" t="s">
        <v>46</v>
      </c>
      <c r="K8" s="71"/>
      <c r="L8" s="70" t="s">
        <v>47</v>
      </c>
      <c r="M8" s="71"/>
      <c r="N8" s="71"/>
      <c r="O8" s="70" t="s">
        <v>48</v>
      </c>
      <c r="P8" s="71"/>
      <c r="Q8" s="70" t="s">
        <v>49</v>
      </c>
      <c r="R8" s="71"/>
      <c r="S8" s="71"/>
      <c r="T8" s="71"/>
      <c r="U8" s="71"/>
      <c r="V8" s="71"/>
      <c r="W8" s="71"/>
      <c r="X8" s="71"/>
      <c r="Y8" s="71"/>
      <c r="Z8" s="71"/>
      <c r="AA8" s="72" t="s">
        <v>50</v>
      </c>
      <c r="AB8" s="73"/>
    </row>
    <row r="9" spans="7:28" s="51" customFormat="1" ht="15" customHeight="1" x14ac:dyDescent="0.15">
      <c r="H9" s="74"/>
      <c r="I9" s="74"/>
      <c r="J9" s="70" t="s">
        <v>51</v>
      </c>
      <c r="K9" s="70" t="s">
        <v>52</v>
      </c>
      <c r="L9" s="70" t="s">
        <v>53</v>
      </c>
      <c r="M9" s="70" t="s">
        <v>54</v>
      </c>
      <c r="N9" s="75" t="s">
        <v>55</v>
      </c>
      <c r="O9" s="71"/>
      <c r="P9" s="71"/>
      <c r="Q9" s="70" t="s">
        <v>56</v>
      </c>
      <c r="R9" s="71"/>
      <c r="S9" s="70" t="s">
        <v>57</v>
      </c>
      <c r="T9" s="71"/>
      <c r="U9" s="71"/>
      <c r="V9" s="71"/>
      <c r="W9" s="70" t="s">
        <v>58</v>
      </c>
      <c r="X9" s="71"/>
      <c r="Y9" s="70" t="s">
        <v>43</v>
      </c>
      <c r="Z9" s="71"/>
      <c r="AA9" s="76"/>
      <c r="AB9" s="73"/>
    </row>
    <row r="10" spans="7:28" s="51" customFormat="1" ht="15" customHeight="1" x14ac:dyDescent="0.15">
      <c r="H10" s="74"/>
      <c r="I10" s="74"/>
      <c r="J10" s="71"/>
      <c r="K10" s="71"/>
      <c r="L10" s="71"/>
      <c r="M10" s="71"/>
      <c r="N10" s="75"/>
      <c r="O10" s="71"/>
      <c r="P10" s="71"/>
      <c r="Q10" s="71"/>
      <c r="R10" s="71"/>
      <c r="S10" s="70" t="s">
        <v>26</v>
      </c>
      <c r="T10" s="71"/>
      <c r="U10" s="70" t="s">
        <v>29</v>
      </c>
      <c r="V10" s="71"/>
      <c r="W10" s="71"/>
      <c r="X10" s="71"/>
      <c r="Y10" s="71"/>
      <c r="Z10" s="71"/>
      <c r="AA10" s="76"/>
      <c r="AB10" s="73"/>
    </row>
    <row r="11" spans="7:28" ht="15" customHeight="1" x14ac:dyDescent="0.15">
      <c r="G11" s="51"/>
      <c r="H11" s="47"/>
      <c r="I11" s="74"/>
      <c r="J11" s="74"/>
      <c r="K11" s="74"/>
      <c r="L11" s="74"/>
      <c r="M11" s="74"/>
      <c r="N11" s="16"/>
      <c r="O11" s="77" t="s">
        <v>59</v>
      </c>
      <c r="P11" s="77" t="s">
        <v>60</v>
      </c>
      <c r="Q11" s="77" t="s">
        <v>59</v>
      </c>
      <c r="R11" s="77" t="s">
        <v>60</v>
      </c>
      <c r="S11" s="77" t="s">
        <v>59</v>
      </c>
      <c r="T11" s="77" t="s">
        <v>60</v>
      </c>
      <c r="U11" s="77" t="s">
        <v>59</v>
      </c>
      <c r="V11" s="77" t="s">
        <v>60</v>
      </c>
      <c r="W11" s="77" t="s">
        <v>59</v>
      </c>
      <c r="X11" s="77" t="s">
        <v>60</v>
      </c>
      <c r="Y11" s="77" t="s">
        <v>59</v>
      </c>
      <c r="Z11" s="77" t="s">
        <v>60</v>
      </c>
      <c r="AA11" s="78"/>
      <c r="AB11" s="73"/>
    </row>
    <row r="12" spans="7:28" customFormat="1" x14ac:dyDescent="0.15">
      <c r="G12" s="79"/>
      <c r="H12" s="80">
        <v>1</v>
      </c>
      <c r="I12" s="80">
        <v>2</v>
      </c>
      <c r="J12" s="81">
        <v>3</v>
      </c>
      <c r="K12" s="81">
        <v>4</v>
      </c>
      <c r="L12" s="81">
        <v>5</v>
      </c>
      <c r="M12" s="81">
        <v>6</v>
      </c>
      <c r="N12" s="81">
        <v>7</v>
      </c>
      <c r="O12" s="81">
        <v>8</v>
      </c>
      <c r="P12" s="81">
        <v>9</v>
      </c>
      <c r="Q12" s="81">
        <v>10</v>
      </c>
      <c r="R12" s="81">
        <v>11</v>
      </c>
      <c r="S12" s="81">
        <v>12</v>
      </c>
      <c r="T12" s="81">
        <v>13</v>
      </c>
      <c r="U12" s="81">
        <v>14</v>
      </c>
      <c r="V12" s="81">
        <v>15</v>
      </c>
      <c r="W12" s="81">
        <v>16</v>
      </c>
      <c r="X12" s="81">
        <v>17</v>
      </c>
      <c r="Y12" s="81">
        <v>18</v>
      </c>
      <c r="Z12" s="81">
        <v>19</v>
      </c>
      <c r="AA12" s="81">
        <v>20</v>
      </c>
      <c r="AB12" s="82"/>
    </row>
    <row r="13" spans="7:28" customFormat="1" ht="15" customHeight="1" x14ac:dyDescent="0.15">
      <c r="G13" s="79"/>
      <c r="H13" s="83" t="str">
        <f>[1]Справочники!H8</f>
        <v>А. Регулирующихся методом индексации или методом экономически обоснованных расходов</v>
      </c>
      <c r="I13" s="84"/>
      <c r="J13" s="85"/>
      <c r="K13" s="85"/>
      <c r="L13" s="85"/>
      <c r="M13" s="85"/>
      <c r="N13" s="85"/>
      <c r="O13" s="85"/>
      <c r="P13" s="85"/>
      <c r="Q13" s="85"/>
      <c r="R13" s="85"/>
      <c r="S13" s="85"/>
      <c r="T13" s="85"/>
      <c r="U13" s="85"/>
      <c r="V13" s="85"/>
      <c r="W13" s="85"/>
      <c r="X13" s="85"/>
      <c r="Y13" s="85"/>
      <c r="Z13" s="85"/>
      <c r="AA13" s="86"/>
      <c r="AB13" s="82"/>
    </row>
    <row r="14" spans="7:28" ht="22.5" x14ac:dyDescent="0.15">
      <c r="G14" s="51"/>
      <c r="H14" s="87" t="s">
        <v>21</v>
      </c>
      <c r="I14" s="88" t="s">
        <v>61</v>
      </c>
      <c r="J14" s="89"/>
      <c r="K14" s="89"/>
      <c r="L14" s="89"/>
      <c r="M14" s="89"/>
      <c r="N14" s="89"/>
      <c r="O14" s="90">
        <f t="shared" ref="O14:Z14" si="0">SUM(O15:O18)</f>
        <v>4.8659999999999997</v>
      </c>
      <c r="P14" s="90">
        <f t="shared" si="0"/>
        <v>5.0507999999999997</v>
      </c>
      <c r="Q14" s="90">
        <f t="shared" si="0"/>
        <v>4.87</v>
      </c>
      <c r="R14" s="90">
        <f t="shared" si="0"/>
        <v>5.0507999999999997</v>
      </c>
      <c r="S14" s="90">
        <f t="shared" si="0"/>
        <v>4.87</v>
      </c>
      <c r="T14" s="90">
        <f t="shared" si="0"/>
        <v>5.0507999999999997</v>
      </c>
      <c r="U14" s="90">
        <f t="shared" si="0"/>
        <v>0</v>
      </c>
      <c r="V14" s="90">
        <f t="shared" si="0"/>
        <v>0</v>
      </c>
      <c r="W14" s="90">
        <f t="shared" si="0"/>
        <v>0</v>
      </c>
      <c r="X14" s="90">
        <f t="shared" si="0"/>
        <v>0</v>
      </c>
      <c r="Y14" s="90">
        <f t="shared" si="0"/>
        <v>0</v>
      </c>
      <c r="Z14" s="90">
        <f t="shared" si="0"/>
        <v>0</v>
      </c>
      <c r="AA14" s="91"/>
      <c r="AB14" s="92"/>
    </row>
    <row r="15" spans="7:28" ht="15" customHeight="1" x14ac:dyDescent="0.15">
      <c r="G15" s="51"/>
      <c r="H15" s="93" t="s">
        <v>23</v>
      </c>
      <c r="I15" s="94" t="s">
        <v>62</v>
      </c>
      <c r="J15" s="95"/>
      <c r="K15" s="95"/>
      <c r="L15" s="95"/>
      <c r="M15" s="95"/>
      <c r="N15" s="95"/>
      <c r="O15" s="96">
        <f t="shared" ref="O15:Z15" si="1">SUMIF($AB19:$AB34,"=r_1_1",O19:O34)</f>
        <v>4.8659999999999997</v>
      </c>
      <c r="P15" s="96">
        <f t="shared" si="1"/>
        <v>5.0507999999999997</v>
      </c>
      <c r="Q15" s="96">
        <f t="shared" si="1"/>
        <v>4.87</v>
      </c>
      <c r="R15" s="96">
        <f t="shared" si="1"/>
        <v>5.0507999999999997</v>
      </c>
      <c r="S15" s="96">
        <f t="shared" si="1"/>
        <v>4.87</v>
      </c>
      <c r="T15" s="96">
        <f t="shared" si="1"/>
        <v>5.0507999999999997</v>
      </c>
      <c r="U15" s="96">
        <f t="shared" si="1"/>
        <v>0</v>
      </c>
      <c r="V15" s="96">
        <f t="shared" si="1"/>
        <v>0</v>
      </c>
      <c r="W15" s="96">
        <f t="shared" si="1"/>
        <v>0</v>
      </c>
      <c r="X15" s="96">
        <f t="shared" si="1"/>
        <v>0</v>
      </c>
      <c r="Y15" s="96">
        <f t="shared" si="1"/>
        <v>0</v>
      </c>
      <c r="Z15" s="96">
        <f t="shared" si="1"/>
        <v>0</v>
      </c>
      <c r="AA15" s="97"/>
      <c r="AB15" s="92"/>
    </row>
    <row r="16" spans="7:28" ht="15" customHeight="1" x14ac:dyDescent="0.15">
      <c r="G16" s="51"/>
      <c r="H16" s="93" t="s">
        <v>34</v>
      </c>
      <c r="I16" s="94" t="s">
        <v>63</v>
      </c>
      <c r="J16" s="95"/>
      <c r="K16" s="95"/>
      <c r="L16" s="95"/>
      <c r="M16" s="95"/>
      <c r="N16" s="95"/>
      <c r="O16" s="96">
        <f t="shared" ref="O16:Z16" si="2">SUMIF($AB19:$AB34,"=r_1_2",O19:O34)</f>
        <v>0</v>
      </c>
      <c r="P16" s="96">
        <f t="shared" si="2"/>
        <v>0</v>
      </c>
      <c r="Q16" s="96">
        <f t="shared" si="2"/>
        <v>0</v>
      </c>
      <c r="R16" s="96">
        <f t="shared" si="2"/>
        <v>0</v>
      </c>
      <c r="S16" s="96">
        <f t="shared" si="2"/>
        <v>0</v>
      </c>
      <c r="T16" s="96">
        <f t="shared" si="2"/>
        <v>0</v>
      </c>
      <c r="U16" s="96">
        <f t="shared" si="2"/>
        <v>0</v>
      </c>
      <c r="V16" s="96">
        <f t="shared" si="2"/>
        <v>0</v>
      </c>
      <c r="W16" s="96">
        <f t="shared" si="2"/>
        <v>0</v>
      </c>
      <c r="X16" s="96">
        <f t="shared" si="2"/>
        <v>0</v>
      </c>
      <c r="Y16" s="96">
        <f t="shared" si="2"/>
        <v>0</v>
      </c>
      <c r="Z16" s="96">
        <f t="shared" si="2"/>
        <v>0</v>
      </c>
      <c r="AA16" s="97"/>
      <c r="AB16" s="92"/>
    </row>
    <row r="17" spans="1:28" ht="15" customHeight="1" x14ac:dyDescent="0.15">
      <c r="G17" s="51"/>
      <c r="H17" s="93" t="s">
        <v>40</v>
      </c>
      <c r="I17" s="94" t="s">
        <v>64</v>
      </c>
      <c r="J17" s="95"/>
      <c r="K17" s="95"/>
      <c r="L17" s="95"/>
      <c r="M17" s="95"/>
      <c r="N17" s="95"/>
      <c r="O17" s="96">
        <f t="shared" ref="O17:Z17" si="3">SUMIF($AB19:$AB34,"=r_1_3",O19:O34)</f>
        <v>0</v>
      </c>
      <c r="P17" s="96">
        <f t="shared" si="3"/>
        <v>0</v>
      </c>
      <c r="Q17" s="96">
        <f t="shared" si="3"/>
        <v>0</v>
      </c>
      <c r="R17" s="96">
        <f t="shared" si="3"/>
        <v>0</v>
      </c>
      <c r="S17" s="96">
        <f t="shared" si="3"/>
        <v>0</v>
      </c>
      <c r="T17" s="96">
        <f t="shared" si="3"/>
        <v>0</v>
      </c>
      <c r="U17" s="96">
        <f t="shared" si="3"/>
        <v>0</v>
      </c>
      <c r="V17" s="96">
        <f t="shared" si="3"/>
        <v>0</v>
      </c>
      <c r="W17" s="96">
        <f t="shared" si="3"/>
        <v>0</v>
      </c>
      <c r="X17" s="96">
        <f t="shared" si="3"/>
        <v>0</v>
      </c>
      <c r="Y17" s="96">
        <f t="shared" si="3"/>
        <v>0</v>
      </c>
      <c r="Z17" s="96">
        <f t="shared" si="3"/>
        <v>0</v>
      </c>
      <c r="AA17" s="97"/>
      <c r="AB17" s="92"/>
    </row>
    <row r="18" spans="1:28" ht="15" customHeight="1" x14ac:dyDescent="0.15">
      <c r="G18" s="51"/>
      <c r="H18" s="93" t="s">
        <v>42</v>
      </c>
      <c r="I18" s="94" t="s">
        <v>65</v>
      </c>
      <c r="J18" s="95"/>
      <c r="K18" s="95"/>
      <c r="L18" s="95"/>
      <c r="M18" s="95"/>
      <c r="N18" s="95"/>
      <c r="O18" s="96">
        <f t="shared" ref="O18:Z18" si="4">SUMIF($AB19:$AB34,"=r_1_4",O19:O34)</f>
        <v>0</v>
      </c>
      <c r="P18" s="96">
        <f t="shared" si="4"/>
        <v>0</v>
      </c>
      <c r="Q18" s="96">
        <f t="shared" si="4"/>
        <v>0</v>
      </c>
      <c r="R18" s="96">
        <f t="shared" si="4"/>
        <v>0</v>
      </c>
      <c r="S18" s="96">
        <f t="shared" si="4"/>
        <v>0</v>
      </c>
      <c r="T18" s="96">
        <f t="shared" si="4"/>
        <v>0</v>
      </c>
      <c r="U18" s="96">
        <f t="shared" si="4"/>
        <v>0</v>
      </c>
      <c r="V18" s="96">
        <f t="shared" si="4"/>
        <v>0</v>
      </c>
      <c r="W18" s="96">
        <f t="shared" si="4"/>
        <v>0</v>
      </c>
      <c r="X18" s="96">
        <f t="shared" si="4"/>
        <v>0</v>
      </c>
      <c r="Y18" s="96">
        <f t="shared" si="4"/>
        <v>0</v>
      </c>
      <c r="Z18" s="96">
        <f t="shared" si="4"/>
        <v>0</v>
      </c>
      <c r="AA18" s="97"/>
      <c r="AB18" s="92"/>
    </row>
    <row r="19" spans="1:28" ht="15" hidden="1" customHeight="1" x14ac:dyDescent="0.15">
      <c r="G19" s="51"/>
      <c r="H19" s="98"/>
      <c r="I19" s="99"/>
      <c r="J19" s="100"/>
      <c r="K19" s="100"/>
      <c r="L19" s="100"/>
      <c r="M19" s="100"/>
      <c r="N19" s="100"/>
      <c r="O19" s="101"/>
      <c r="P19" s="101"/>
      <c r="Q19" s="101"/>
      <c r="R19" s="101"/>
      <c r="S19" s="101"/>
      <c r="T19" s="101"/>
      <c r="U19" s="101"/>
      <c r="V19" s="101"/>
      <c r="W19" s="101"/>
      <c r="X19" s="101"/>
      <c r="Y19" s="101"/>
      <c r="Z19" s="101"/>
      <c r="AA19" s="102"/>
      <c r="AB19" s="92"/>
    </row>
    <row r="20" spans="1:28" customFormat="1" ht="15" customHeight="1" x14ac:dyDescent="0.15">
      <c r="A20" s="103"/>
      <c r="B20" s="104"/>
      <c r="G20" s="105"/>
      <c r="H20" s="106" t="str">
        <f>IF([1]Справочники!I11&lt;&gt;"",[1]Справочники!I11,"Не определено")</f>
        <v>МУП "Шушенские ТЭС"</v>
      </c>
      <c r="I20" s="107"/>
      <c r="J20" s="108"/>
      <c r="K20" s="108"/>
      <c r="L20" s="108"/>
      <c r="M20" s="108"/>
      <c r="N20" s="108"/>
      <c r="O20" s="108"/>
      <c r="P20" s="108"/>
      <c r="Q20" s="108"/>
      <c r="R20" s="108"/>
      <c r="S20" s="108"/>
      <c r="T20" s="108"/>
      <c r="U20" s="108"/>
      <c r="V20" s="108"/>
      <c r="W20" s="108"/>
      <c r="X20" s="108"/>
      <c r="Y20" s="108"/>
      <c r="Z20" s="108"/>
      <c r="AA20" s="109"/>
      <c r="AB20" s="110"/>
    </row>
    <row r="21" spans="1:28" ht="15" customHeight="1" x14ac:dyDescent="0.15">
      <c r="A21" s="103"/>
      <c r="B21" s="104"/>
      <c r="G21" s="51"/>
      <c r="H21" s="93" t="s">
        <v>23</v>
      </c>
      <c r="I21" s="94" t="s">
        <v>62</v>
      </c>
      <c r="J21" s="95"/>
      <c r="K21" s="95"/>
      <c r="L21" s="95"/>
      <c r="M21" s="95"/>
      <c r="N21" s="95"/>
      <c r="O21" s="96">
        <f t="shared" ref="O21:Z21" si="5">SUM(O22:O24)</f>
        <v>4.8659999999999997</v>
      </c>
      <c r="P21" s="96">
        <f t="shared" si="5"/>
        <v>5.0507999999999997</v>
      </c>
      <c r="Q21" s="96">
        <f t="shared" si="5"/>
        <v>4.87</v>
      </c>
      <c r="R21" s="96">
        <f t="shared" si="5"/>
        <v>5.0507999999999997</v>
      </c>
      <c r="S21" s="96">
        <f t="shared" si="5"/>
        <v>4.87</v>
      </c>
      <c r="T21" s="96">
        <f t="shared" si="5"/>
        <v>5.0507999999999997</v>
      </c>
      <c r="U21" s="96">
        <f t="shared" si="5"/>
        <v>0</v>
      </c>
      <c r="V21" s="96">
        <f t="shared" si="5"/>
        <v>0</v>
      </c>
      <c r="W21" s="96">
        <f t="shared" si="5"/>
        <v>0</v>
      </c>
      <c r="X21" s="96">
        <f t="shared" si="5"/>
        <v>0</v>
      </c>
      <c r="Y21" s="96">
        <f t="shared" si="5"/>
        <v>0</v>
      </c>
      <c r="Z21" s="96">
        <f t="shared" si="5"/>
        <v>0</v>
      </c>
      <c r="AA21" s="111"/>
      <c r="AB21" s="112" t="s">
        <v>66</v>
      </c>
    </row>
    <row r="22" spans="1:28" ht="15" hidden="1" customHeight="1" x14ac:dyDescent="0.15">
      <c r="A22" s="103"/>
      <c r="B22" s="104"/>
      <c r="E22" s="113"/>
      <c r="G22" s="51"/>
      <c r="H22" s="114" t="s">
        <v>67</v>
      </c>
      <c r="I22" s="99"/>
      <c r="J22" s="100"/>
      <c r="K22" s="100"/>
      <c r="L22" s="100"/>
      <c r="M22" s="100"/>
      <c r="N22" s="100"/>
      <c r="O22" s="101"/>
      <c r="P22" s="101"/>
      <c r="Q22" s="101"/>
      <c r="R22" s="101"/>
      <c r="S22" s="101"/>
      <c r="T22" s="101"/>
      <c r="U22" s="101"/>
      <c r="V22" s="101"/>
      <c r="W22" s="101"/>
      <c r="X22" s="101"/>
      <c r="Y22" s="101"/>
      <c r="Z22" s="101"/>
      <c r="AA22" s="102"/>
      <c r="AB22" s="92"/>
    </row>
    <row r="23" spans="1:28" ht="45" x14ac:dyDescent="0.15">
      <c r="B23" s="104"/>
      <c r="F23" s="51"/>
      <c r="G23" s="115" t="s">
        <v>68</v>
      </c>
      <c r="H23" s="93" t="s">
        <v>25</v>
      </c>
      <c r="I23" s="116" t="s">
        <v>69</v>
      </c>
      <c r="J23" s="117" t="s">
        <v>70</v>
      </c>
      <c r="K23" s="117" t="s">
        <v>71</v>
      </c>
      <c r="L23" s="118"/>
      <c r="M23" s="119"/>
      <c r="N23" s="119" t="s">
        <v>72</v>
      </c>
      <c r="O23" s="120">
        <v>4.8659999999999997</v>
      </c>
      <c r="P23" s="120">
        <v>5.0507999999999997</v>
      </c>
      <c r="Q23" s="96">
        <f>S23+U23+W23+Y23</f>
        <v>4.87</v>
      </c>
      <c r="R23" s="96">
        <f>T23+V23+X23+Z23</f>
        <v>5.0507999999999997</v>
      </c>
      <c r="S23" s="120">
        <v>4.87</v>
      </c>
      <c r="T23" s="120">
        <v>5.0507999999999997</v>
      </c>
      <c r="U23" s="120"/>
      <c r="V23" s="120"/>
      <c r="W23" s="120"/>
      <c r="X23" s="120"/>
      <c r="Y23" s="120"/>
      <c r="Z23" s="120"/>
      <c r="AA23" s="97"/>
      <c r="AB23" s="121"/>
    </row>
    <row r="24" spans="1:28" ht="15" customHeight="1" x14ac:dyDescent="0.15">
      <c r="A24" s="103"/>
      <c r="B24" s="104"/>
      <c r="E24" s="113"/>
      <c r="G24" s="51"/>
      <c r="H24" s="122" t="s">
        <v>73</v>
      </c>
      <c r="I24" s="122"/>
      <c r="J24" s="123"/>
      <c r="K24" s="123"/>
      <c r="L24" s="100"/>
      <c r="M24" s="100"/>
      <c r="N24" s="100"/>
      <c r="O24" s="101"/>
      <c r="P24" s="101"/>
      <c r="Q24" s="101"/>
      <c r="R24" s="101"/>
      <c r="S24" s="101"/>
      <c r="T24" s="101"/>
      <c r="U24" s="101"/>
      <c r="V24" s="101"/>
      <c r="W24" s="101"/>
      <c r="X24" s="101"/>
      <c r="Y24" s="101"/>
      <c r="Z24" s="101"/>
      <c r="AA24" s="124"/>
      <c r="AB24" s="92"/>
    </row>
    <row r="25" spans="1:28" ht="15" customHeight="1" x14ac:dyDescent="0.15">
      <c r="A25" s="103"/>
      <c r="B25" s="104"/>
      <c r="G25" s="51"/>
      <c r="H25" s="93" t="s">
        <v>34</v>
      </c>
      <c r="I25" s="94" t="s">
        <v>63</v>
      </c>
      <c r="J25" s="95"/>
      <c r="K25" s="95"/>
      <c r="L25" s="95"/>
      <c r="M25" s="95"/>
      <c r="N25" s="95"/>
      <c r="O25" s="96">
        <f t="shared" ref="O25:Z25" si="6">SUM(O26:O27)</f>
        <v>0</v>
      </c>
      <c r="P25" s="96">
        <f t="shared" si="6"/>
        <v>0</v>
      </c>
      <c r="Q25" s="96">
        <f t="shared" si="6"/>
        <v>0</v>
      </c>
      <c r="R25" s="96">
        <f t="shared" si="6"/>
        <v>0</v>
      </c>
      <c r="S25" s="96">
        <f t="shared" si="6"/>
        <v>0</v>
      </c>
      <c r="T25" s="96">
        <f t="shared" si="6"/>
        <v>0</v>
      </c>
      <c r="U25" s="96">
        <f t="shared" si="6"/>
        <v>0</v>
      </c>
      <c r="V25" s="96">
        <f t="shared" si="6"/>
        <v>0</v>
      </c>
      <c r="W25" s="96">
        <f t="shared" si="6"/>
        <v>0</v>
      </c>
      <c r="X25" s="96">
        <f t="shared" si="6"/>
        <v>0</v>
      </c>
      <c r="Y25" s="96">
        <f t="shared" si="6"/>
        <v>0</v>
      </c>
      <c r="Z25" s="96">
        <f t="shared" si="6"/>
        <v>0</v>
      </c>
      <c r="AA25" s="111"/>
      <c r="AB25" s="112" t="s">
        <v>74</v>
      </c>
    </row>
    <row r="26" spans="1:28" ht="15" hidden="1" customHeight="1" x14ac:dyDescent="0.15">
      <c r="A26" s="103"/>
      <c r="B26" s="104"/>
      <c r="E26" s="113"/>
      <c r="G26" s="51"/>
      <c r="H26" s="125" t="s">
        <v>75</v>
      </c>
      <c r="I26" s="126"/>
      <c r="J26" s="127"/>
      <c r="K26" s="127"/>
      <c r="L26" s="127"/>
      <c r="M26" s="127"/>
      <c r="N26" s="127"/>
      <c r="O26" s="128"/>
      <c r="P26" s="128"/>
      <c r="Q26" s="128"/>
      <c r="R26" s="128"/>
      <c r="S26" s="128"/>
      <c r="T26" s="128"/>
      <c r="U26" s="128"/>
      <c r="V26" s="128"/>
      <c r="W26" s="128"/>
      <c r="X26" s="128"/>
      <c r="Y26" s="128"/>
      <c r="Z26" s="128"/>
      <c r="AA26" s="129"/>
      <c r="AB26" s="92"/>
    </row>
    <row r="27" spans="1:28" ht="15" customHeight="1" x14ac:dyDescent="0.15">
      <c r="A27" s="103"/>
      <c r="B27" s="104"/>
      <c r="E27" s="113"/>
      <c r="G27" s="51"/>
      <c r="H27" s="122" t="s">
        <v>73</v>
      </c>
      <c r="I27" s="122"/>
      <c r="J27" s="123"/>
      <c r="K27" s="123"/>
      <c r="L27" s="100"/>
      <c r="M27" s="100"/>
      <c r="N27" s="100"/>
      <c r="O27" s="101"/>
      <c r="P27" s="101"/>
      <c r="Q27" s="101"/>
      <c r="R27" s="101"/>
      <c r="S27" s="101"/>
      <c r="T27" s="101"/>
      <c r="U27" s="101"/>
      <c r="V27" s="101"/>
      <c r="W27" s="101"/>
      <c r="X27" s="101"/>
      <c r="Y27" s="101"/>
      <c r="Z27" s="101"/>
      <c r="AA27" s="124"/>
      <c r="AB27" s="92"/>
    </row>
    <row r="28" spans="1:28" ht="15" customHeight="1" x14ac:dyDescent="0.15">
      <c r="A28" s="103"/>
      <c r="B28" s="104"/>
      <c r="G28" s="51"/>
      <c r="H28" s="93" t="s">
        <v>40</v>
      </c>
      <c r="I28" s="94" t="s">
        <v>64</v>
      </c>
      <c r="J28" s="95"/>
      <c r="K28" s="95"/>
      <c r="L28" s="95"/>
      <c r="M28" s="95"/>
      <c r="N28" s="95"/>
      <c r="O28" s="96">
        <f t="shared" ref="O28:Z28" si="7">SUM(O29:O30)</f>
        <v>0</v>
      </c>
      <c r="P28" s="96">
        <f t="shared" si="7"/>
        <v>0</v>
      </c>
      <c r="Q28" s="96">
        <f t="shared" si="7"/>
        <v>0</v>
      </c>
      <c r="R28" s="96">
        <f t="shared" si="7"/>
        <v>0</v>
      </c>
      <c r="S28" s="96">
        <f t="shared" si="7"/>
        <v>0</v>
      </c>
      <c r="T28" s="96">
        <f t="shared" si="7"/>
        <v>0</v>
      </c>
      <c r="U28" s="96">
        <f t="shared" si="7"/>
        <v>0</v>
      </c>
      <c r="V28" s="96">
        <f t="shared" si="7"/>
        <v>0</v>
      </c>
      <c r="W28" s="96">
        <f t="shared" si="7"/>
        <v>0</v>
      </c>
      <c r="X28" s="96">
        <f t="shared" si="7"/>
        <v>0</v>
      </c>
      <c r="Y28" s="96">
        <f t="shared" si="7"/>
        <v>0</v>
      </c>
      <c r="Z28" s="96">
        <f t="shared" si="7"/>
        <v>0</v>
      </c>
      <c r="AA28" s="111"/>
      <c r="AB28" s="112" t="s">
        <v>76</v>
      </c>
    </row>
    <row r="29" spans="1:28" ht="15" hidden="1" customHeight="1" x14ac:dyDescent="0.15">
      <c r="A29" s="103"/>
      <c r="B29" s="104"/>
      <c r="E29" s="113"/>
      <c r="G29" s="51"/>
      <c r="H29" s="125" t="s">
        <v>77</v>
      </c>
      <c r="I29" s="126"/>
      <c r="J29" s="127"/>
      <c r="K29" s="127"/>
      <c r="L29" s="127"/>
      <c r="M29" s="127"/>
      <c r="N29" s="127"/>
      <c r="O29" s="128"/>
      <c r="P29" s="128"/>
      <c r="Q29" s="128"/>
      <c r="R29" s="128"/>
      <c r="S29" s="128"/>
      <c r="T29" s="128"/>
      <c r="U29" s="128"/>
      <c r="V29" s="128"/>
      <c r="W29" s="128"/>
      <c r="X29" s="128"/>
      <c r="Y29" s="128"/>
      <c r="Z29" s="128"/>
      <c r="AA29" s="129"/>
      <c r="AB29" s="92"/>
    </row>
    <row r="30" spans="1:28" ht="15" customHeight="1" x14ac:dyDescent="0.15">
      <c r="A30" s="103"/>
      <c r="B30" s="104"/>
      <c r="E30" s="113"/>
      <c r="G30" s="51"/>
      <c r="H30" s="122" t="s">
        <v>73</v>
      </c>
      <c r="I30" s="122"/>
      <c r="J30" s="123"/>
      <c r="K30" s="123"/>
      <c r="L30" s="100"/>
      <c r="M30" s="100"/>
      <c r="N30" s="100"/>
      <c r="O30" s="101"/>
      <c r="P30" s="101"/>
      <c r="Q30" s="101"/>
      <c r="R30" s="101"/>
      <c r="S30" s="101"/>
      <c r="T30" s="101"/>
      <c r="U30" s="101"/>
      <c r="V30" s="101"/>
      <c r="W30" s="101"/>
      <c r="X30" s="101"/>
      <c r="Y30" s="101"/>
      <c r="Z30" s="101"/>
      <c r="AA30" s="124"/>
      <c r="AB30" s="92"/>
    </row>
    <row r="31" spans="1:28" ht="15" customHeight="1" x14ac:dyDescent="0.15">
      <c r="A31" s="103"/>
      <c r="B31" s="104"/>
      <c r="G31" s="51"/>
      <c r="H31" s="93" t="s">
        <v>42</v>
      </c>
      <c r="I31" s="94" t="s">
        <v>65</v>
      </c>
      <c r="J31" s="95"/>
      <c r="K31" s="95"/>
      <c r="L31" s="95"/>
      <c r="M31" s="95"/>
      <c r="N31" s="95"/>
      <c r="O31" s="96">
        <f t="shared" ref="O31:Z31" si="8">SUM(O32:O33)</f>
        <v>0</v>
      </c>
      <c r="P31" s="96">
        <f t="shared" si="8"/>
        <v>0</v>
      </c>
      <c r="Q31" s="96">
        <f t="shared" si="8"/>
        <v>0</v>
      </c>
      <c r="R31" s="96">
        <f t="shared" si="8"/>
        <v>0</v>
      </c>
      <c r="S31" s="96">
        <f t="shared" si="8"/>
        <v>0</v>
      </c>
      <c r="T31" s="96">
        <f t="shared" si="8"/>
        <v>0</v>
      </c>
      <c r="U31" s="96">
        <f t="shared" si="8"/>
        <v>0</v>
      </c>
      <c r="V31" s="96">
        <f t="shared" si="8"/>
        <v>0</v>
      </c>
      <c r="W31" s="96">
        <f t="shared" si="8"/>
        <v>0</v>
      </c>
      <c r="X31" s="96">
        <f t="shared" si="8"/>
        <v>0</v>
      </c>
      <c r="Y31" s="96">
        <f t="shared" si="8"/>
        <v>0</v>
      </c>
      <c r="Z31" s="96">
        <f t="shared" si="8"/>
        <v>0</v>
      </c>
      <c r="AA31" s="111"/>
      <c r="AB31" s="112" t="s">
        <v>78</v>
      </c>
    </row>
    <row r="32" spans="1:28" ht="15" hidden="1" customHeight="1" x14ac:dyDescent="0.15">
      <c r="A32" s="103"/>
      <c r="B32" s="104"/>
      <c r="E32" s="113"/>
      <c r="G32" s="51"/>
      <c r="H32" s="125" t="s">
        <v>79</v>
      </c>
      <c r="I32" s="126"/>
      <c r="J32" s="127"/>
      <c r="K32" s="127"/>
      <c r="L32" s="127"/>
      <c r="M32" s="127"/>
      <c r="N32" s="127"/>
      <c r="O32" s="128"/>
      <c r="P32" s="128"/>
      <c r="Q32" s="128"/>
      <c r="R32" s="128"/>
      <c r="S32" s="128"/>
      <c r="T32" s="128"/>
      <c r="U32" s="128"/>
      <c r="V32" s="128"/>
      <c r="W32" s="128"/>
      <c r="X32" s="128"/>
      <c r="Y32" s="128"/>
      <c r="Z32" s="128"/>
      <c r="AA32" s="129"/>
      <c r="AB32" s="92"/>
    </row>
    <row r="33" spans="1:28" ht="15" customHeight="1" x14ac:dyDescent="0.15">
      <c r="A33" s="103"/>
      <c r="B33" s="104"/>
      <c r="E33" s="113"/>
      <c r="G33" s="51"/>
      <c r="H33" s="122" t="s">
        <v>73</v>
      </c>
      <c r="I33" s="122"/>
      <c r="J33" s="130"/>
      <c r="K33" s="130"/>
      <c r="L33" s="131"/>
      <c r="M33" s="131"/>
      <c r="N33" s="131"/>
      <c r="O33" s="132"/>
      <c r="P33" s="132"/>
      <c r="Q33" s="132"/>
      <c r="R33" s="132"/>
      <c r="S33" s="132"/>
      <c r="T33" s="132"/>
      <c r="U33" s="132"/>
      <c r="V33" s="132"/>
      <c r="W33" s="132"/>
      <c r="X33" s="132"/>
      <c r="Y33" s="132"/>
      <c r="Z33" s="132"/>
      <c r="AA33" s="133"/>
      <c r="AB33" s="92"/>
    </row>
    <row r="34" spans="1:28" ht="15" hidden="1" customHeight="1" x14ac:dyDescent="0.15">
      <c r="G34" s="51"/>
      <c r="H34" s="134" t="s">
        <v>73</v>
      </c>
      <c r="I34" s="135"/>
      <c r="J34" s="135"/>
      <c r="K34" s="135"/>
      <c r="L34" s="135"/>
      <c r="M34" s="135"/>
      <c r="N34" s="135"/>
      <c r="O34" s="135"/>
      <c r="P34" s="135"/>
      <c r="Q34" s="135"/>
      <c r="R34" s="135"/>
      <c r="S34" s="135"/>
      <c r="T34" s="135"/>
      <c r="U34" s="135"/>
      <c r="V34" s="135"/>
      <c r="W34" s="135"/>
      <c r="X34" s="135"/>
      <c r="Y34" s="135"/>
      <c r="Z34" s="135"/>
      <c r="AA34" s="136"/>
      <c r="AB34" s="51"/>
    </row>
    <row r="35" spans="1:28" customFormat="1" ht="15" customHeight="1" x14ac:dyDescent="0.15">
      <c r="G35" s="79"/>
      <c r="H35" s="83" t="str">
        <f>[1]Справочники!H19</f>
        <v>С. Регулирующихся методом индексации на основе долгосрочных параметров</v>
      </c>
      <c r="I35" s="84"/>
      <c r="J35" s="85"/>
      <c r="K35" s="85"/>
      <c r="L35" s="85"/>
      <c r="M35" s="85"/>
      <c r="N35" s="85"/>
      <c r="O35" s="85"/>
      <c r="P35" s="85"/>
      <c r="Q35" s="85"/>
      <c r="R35" s="85"/>
      <c r="S35" s="85"/>
      <c r="T35" s="85"/>
      <c r="U35" s="85"/>
      <c r="V35" s="85"/>
      <c r="W35" s="85"/>
      <c r="X35" s="85"/>
      <c r="Y35" s="85"/>
      <c r="Z35" s="85"/>
      <c r="AA35" s="86"/>
      <c r="AB35" s="82"/>
    </row>
    <row r="36" spans="1:28" ht="22.5" x14ac:dyDescent="0.15">
      <c r="G36" s="51"/>
      <c r="H36" s="87" t="s">
        <v>80</v>
      </c>
      <c r="I36" s="88" t="s">
        <v>61</v>
      </c>
      <c r="J36" s="89"/>
      <c r="K36" s="89"/>
      <c r="L36" s="89"/>
      <c r="M36" s="89"/>
      <c r="N36" s="89"/>
      <c r="O36" s="90">
        <f t="shared" ref="O36:Z36" si="9">SUM(O37:O40)</f>
        <v>0</v>
      </c>
      <c r="P36" s="90">
        <f t="shared" si="9"/>
        <v>0</v>
      </c>
      <c r="Q36" s="90">
        <f t="shared" si="9"/>
        <v>0</v>
      </c>
      <c r="R36" s="90">
        <f t="shared" si="9"/>
        <v>0</v>
      </c>
      <c r="S36" s="90">
        <f t="shared" si="9"/>
        <v>0</v>
      </c>
      <c r="T36" s="90">
        <f t="shared" si="9"/>
        <v>0</v>
      </c>
      <c r="U36" s="90">
        <f t="shared" si="9"/>
        <v>0</v>
      </c>
      <c r="V36" s="90">
        <f t="shared" si="9"/>
        <v>0</v>
      </c>
      <c r="W36" s="90">
        <f t="shared" si="9"/>
        <v>0</v>
      </c>
      <c r="X36" s="90">
        <f t="shared" si="9"/>
        <v>0</v>
      </c>
      <c r="Y36" s="90">
        <f t="shared" si="9"/>
        <v>0</v>
      </c>
      <c r="Z36" s="90">
        <f t="shared" si="9"/>
        <v>0</v>
      </c>
      <c r="AA36" s="91"/>
      <c r="AB36" s="92"/>
    </row>
    <row r="37" spans="1:28" ht="15" customHeight="1" x14ac:dyDescent="0.15">
      <c r="G37" s="51"/>
      <c r="H37" s="93" t="s">
        <v>81</v>
      </c>
      <c r="I37" s="94" t="s">
        <v>62</v>
      </c>
      <c r="J37" s="95"/>
      <c r="K37" s="95"/>
      <c r="L37" s="95"/>
      <c r="M37" s="95"/>
      <c r="N37" s="95"/>
      <c r="O37" s="96">
        <f t="shared" ref="O37:Z37" si="10">SUMIF($AB41:$AB42,"=r_1_1",O41:O42)</f>
        <v>0</v>
      </c>
      <c r="P37" s="96">
        <f t="shared" si="10"/>
        <v>0</v>
      </c>
      <c r="Q37" s="96">
        <f t="shared" si="10"/>
        <v>0</v>
      </c>
      <c r="R37" s="96">
        <f t="shared" si="10"/>
        <v>0</v>
      </c>
      <c r="S37" s="96">
        <f t="shared" si="10"/>
        <v>0</v>
      </c>
      <c r="T37" s="96">
        <f t="shared" si="10"/>
        <v>0</v>
      </c>
      <c r="U37" s="96">
        <f t="shared" si="10"/>
        <v>0</v>
      </c>
      <c r="V37" s="96">
        <f t="shared" si="10"/>
        <v>0</v>
      </c>
      <c r="W37" s="96">
        <f t="shared" si="10"/>
        <v>0</v>
      </c>
      <c r="X37" s="96">
        <f t="shared" si="10"/>
        <v>0</v>
      </c>
      <c r="Y37" s="96">
        <f t="shared" si="10"/>
        <v>0</v>
      </c>
      <c r="Z37" s="96">
        <f t="shared" si="10"/>
        <v>0</v>
      </c>
      <c r="AA37" s="97"/>
      <c r="AB37" s="92"/>
    </row>
    <row r="38" spans="1:28" ht="15" customHeight="1" x14ac:dyDescent="0.15">
      <c r="G38" s="51"/>
      <c r="H38" s="93" t="s">
        <v>82</v>
      </c>
      <c r="I38" s="94" t="s">
        <v>63</v>
      </c>
      <c r="J38" s="95"/>
      <c r="K38" s="95"/>
      <c r="L38" s="95"/>
      <c r="M38" s="95"/>
      <c r="N38" s="95"/>
      <c r="O38" s="96">
        <f t="shared" ref="O38:Z38" si="11">SUMIF($AB41:$AB42,"=r_1_2",O41:O42)</f>
        <v>0</v>
      </c>
      <c r="P38" s="96">
        <f t="shared" si="11"/>
        <v>0</v>
      </c>
      <c r="Q38" s="96">
        <f t="shared" si="11"/>
        <v>0</v>
      </c>
      <c r="R38" s="96">
        <f t="shared" si="11"/>
        <v>0</v>
      </c>
      <c r="S38" s="96">
        <f t="shared" si="11"/>
        <v>0</v>
      </c>
      <c r="T38" s="96">
        <f t="shared" si="11"/>
        <v>0</v>
      </c>
      <c r="U38" s="96">
        <f t="shared" si="11"/>
        <v>0</v>
      </c>
      <c r="V38" s="96">
        <f t="shared" si="11"/>
        <v>0</v>
      </c>
      <c r="W38" s="96">
        <f t="shared" si="11"/>
        <v>0</v>
      </c>
      <c r="X38" s="96">
        <f t="shared" si="11"/>
        <v>0</v>
      </c>
      <c r="Y38" s="96">
        <f t="shared" si="11"/>
        <v>0</v>
      </c>
      <c r="Z38" s="96">
        <f t="shared" si="11"/>
        <v>0</v>
      </c>
      <c r="AA38" s="97"/>
      <c r="AB38" s="92"/>
    </row>
    <row r="39" spans="1:28" ht="15" customHeight="1" x14ac:dyDescent="0.15">
      <c r="G39" s="51"/>
      <c r="H39" s="93" t="s">
        <v>83</v>
      </c>
      <c r="I39" s="94" t="s">
        <v>64</v>
      </c>
      <c r="J39" s="95"/>
      <c r="K39" s="95"/>
      <c r="L39" s="95"/>
      <c r="M39" s="95"/>
      <c r="N39" s="95"/>
      <c r="O39" s="96">
        <f t="shared" ref="O39:Z39" si="12">SUMIF($AB41:$AB42,"=r_1_3",O41:O42)</f>
        <v>0</v>
      </c>
      <c r="P39" s="96">
        <f t="shared" si="12"/>
        <v>0</v>
      </c>
      <c r="Q39" s="96">
        <f t="shared" si="12"/>
        <v>0</v>
      </c>
      <c r="R39" s="96">
        <f t="shared" si="12"/>
        <v>0</v>
      </c>
      <c r="S39" s="96">
        <f t="shared" si="12"/>
        <v>0</v>
      </c>
      <c r="T39" s="96">
        <f t="shared" si="12"/>
        <v>0</v>
      </c>
      <c r="U39" s="96">
        <f t="shared" si="12"/>
        <v>0</v>
      </c>
      <c r="V39" s="96">
        <f t="shared" si="12"/>
        <v>0</v>
      </c>
      <c r="W39" s="96">
        <f t="shared" si="12"/>
        <v>0</v>
      </c>
      <c r="X39" s="96">
        <f t="shared" si="12"/>
        <v>0</v>
      </c>
      <c r="Y39" s="96">
        <f t="shared" si="12"/>
        <v>0</v>
      </c>
      <c r="Z39" s="96">
        <f t="shared" si="12"/>
        <v>0</v>
      </c>
      <c r="AA39" s="97"/>
      <c r="AB39" s="92"/>
    </row>
    <row r="40" spans="1:28" ht="15" customHeight="1" x14ac:dyDescent="0.15">
      <c r="G40" s="51"/>
      <c r="H40" s="93" t="s">
        <v>84</v>
      </c>
      <c r="I40" s="94" t="s">
        <v>65</v>
      </c>
      <c r="J40" s="95"/>
      <c r="K40" s="95"/>
      <c r="L40" s="95"/>
      <c r="M40" s="95"/>
      <c r="N40" s="95"/>
      <c r="O40" s="96">
        <f t="shared" ref="O40:Z40" si="13">SUMIF($AB41:$AB42,"=r_1_4",O41:O42)</f>
        <v>0</v>
      </c>
      <c r="P40" s="96">
        <f t="shared" si="13"/>
        <v>0</v>
      </c>
      <c r="Q40" s="96">
        <f t="shared" si="13"/>
        <v>0</v>
      </c>
      <c r="R40" s="96">
        <f t="shared" si="13"/>
        <v>0</v>
      </c>
      <c r="S40" s="96">
        <f t="shared" si="13"/>
        <v>0</v>
      </c>
      <c r="T40" s="96">
        <f t="shared" si="13"/>
        <v>0</v>
      </c>
      <c r="U40" s="96">
        <f t="shared" si="13"/>
        <v>0</v>
      </c>
      <c r="V40" s="96">
        <f t="shared" si="13"/>
        <v>0</v>
      </c>
      <c r="W40" s="96">
        <f t="shared" si="13"/>
        <v>0</v>
      </c>
      <c r="X40" s="96">
        <f t="shared" si="13"/>
        <v>0</v>
      </c>
      <c r="Y40" s="96">
        <f t="shared" si="13"/>
        <v>0</v>
      </c>
      <c r="Z40" s="96">
        <f t="shared" si="13"/>
        <v>0</v>
      </c>
      <c r="AA40" s="97"/>
      <c r="AB40" s="92"/>
    </row>
    <row r="41" spans="1:28" ht="16.5" hidden="1" customHeight="1" x14ac:dyDescent="0.15">
      <c r="G41" s="51"/>
      <c r="H41" s="98"/>
      <c r="I41" s="99"/>
      <c r="J41" s="100"/>
      <c r="K41" s="100"/>
      <c r="L41" s="100"/>
      <c r="M41" s="100"/>
      <c r="N41" s="100"/>
      <c r="O41" s="101"/>
      <c r="P41" s="101"/>
      <c r="Q41" s="101"/>
      <c r="R41" s="101"/>
      <c r="S41" s="101"/>
      <c r="T41" s="101"/>
      <c r="U41" s="101"/>
      <c r="V41" s="101"/>
      <c r="W41" s="101"/>
      <c r="X41" s="101"/>
      <c r="Y41" s="101"/>
      <c r="Z41" s="101"/>
      <c r="AA41" s="102"/>
      <c r="AB41" s="92"/>
    </row>
    <row r="42" spans="1:28" ht="18" hidden="1" customHeight="1" x14ac:dyDescent="0.15">
      <c r="G42" s="51"/>
      <c r="H42" s="134" t="s">
        <v>73</v>
      </c>
      <c r="I42" s="135"/>
      <c r="J42" s="135"/>
      <c r="K42" s="135"/>
      <c r="L42" s="135"/>
      <c r="M42" s="135"/>
      <c r="N42" s="135"/>
      <c r="O42" s="135"/>
      <c r="P42" s="135"/>
      <c r="Q42" s="135"/>
      <c r="R42" s="135"/>
      <c r="S42" s="135"/>
      <c r="T42" s="135"/>
      <c r="U42" s="135"/>
      <c r="V42" s="135"/>
      <c r="W42" s="135"/>
      <c r="X42" s="135"/>
      <c r="Y42" s="135"/>
      <c r="Z42" s="135"/>
      <c r="AA42" s="136"/>
      <c r="AB42" s="51"/>
    </row>
    <row r="43" spans="1:28" ht="15" customHeight="1" x14ac:dyDescent="0.15">
      <c r="G43" s="51"/>
      <c r="H43" s="51"/>
      <c r="I43" s="51"/>
      <c r="J43" s="51"/>
      <c r="K43" s="51"/>
      <c r="L43" s="51"/>
      <c r="M43" s="51"/>
      <c r="N43" s="51"/>
      <c r="O43" s="51"/>
      <c r="P43" s="51"/>
      <c r="Q43" s="51"/>
      <c r="R43" s="51"/>
      <c r="S43" s="51"/>
      <c r="T43" s="51"/>
      <c r="U43" s="51"/>
      <c r="V43" s="51"/>
      <c r="W43" s="51"/>
      <c r="X43" s="51"/>
      <c r="Y43" s="51"/>
      <c r="Z43" s="51"/>
      <c r="AA43" s="51"/>
      <c r="AB43" s="51"/>
    </row>
    <row r="44" spans="1:28" ht="15" customHeight="1" x14ac:dyDescent="0.15">
      <c r="G44" s="51"/>
      <c r="H44" s="51"/>
      <c r="I44" s="137" t="s">
        <v>85</v>
      </c>
      <c r="J44" s="51"/>
      <c r="K44" s="51"/>
      <c r="L44" s="51"/>
      <c r="M44" s="51"/>
      <c r="N44" s="51"/>
      <c r="O44" s="51"/>
      <c r="P44" s="51"/>
      <c r="Q44" s="51"/>
      <c r="R44" s="51"/>
      <c r="S44" s="51"/>
      <c r="T44" s="51"/>
      <c r="U44" s="51"/>
      <c r="V44" s="51"/>
      <c r="W44" s="51"/>
      <c r="X44" s="51"/>
      <c r="Y44" s="51"/>
      <c r="Z44" s="51"/>
      <c r="AA44" s="51"/>
      <c r="AB44" s="51"/>
    </row>
    <row r="45" spans="1:28" ht="15" customHeight="1" x14ac:dyDescent="0.15">
      <c r="G45" s="51"/>
      <c r="H45" s="51"/>
      <c r="I45" s="138" t="s">
        <v>86</v>
      </c>
      <c r="J45" s="139"/>
      <c r="K45" s="139"/>
      <c r="L45" s="139"/>
      <c r="M45" s="139"/>
      <c r="N45" s="139"/>
      <c r="O45" s="139"/>
      <c r="P45" s="139"/>
      <c r="Q45" s="51"/>
      <c r="R45" s="51"/>
      <c r="S45" s="51"/>
      <c r="T45" s="51"/>
      <c r="U45" s="51"/>
      <c r="V45" s="51"/>
      <c r="W45" s="51"/>
      <c r="X45" s="51"/>
      <c r="Y45" s="51"/>
      <c r="Z45" s="51"/>
      <c r="AA45" s="51"/>
      <c r="AB45" s="51"/>
    </row>
    <row r="46" spans="1:28" ht="15" customHeight="1" x14ac:dyDescent="0.15">
      <c r="G46" s="51"/>
      <c r="H46" s="51"/>
      <c r="I46" s="140" t="s">
        <v>87</v>
      </c>
      <c r="J46" s="141"/>
      <c r="K46" s="141"/>
      <c r="L46" s="141"/>
      <c r="M46" s="141"/>
      <c r="N46" s="141"/>
      <c r="O46" s="141"/>
      <c r="P46" s="141"/>
      <c r="Q46" s="51"/>
      <c r="R46" s="51"/>
      <c r="S46" s="51"/>
      <c r="T46" s="51"/>
      <c r="U46" s="51"/>
      <c r="V46" s="51"/>
      <c r="W46" s="51"/>
      <c r="X46" s="51"/>
      <c r="Y46" s="51"/>
      <c r="Z46" s="51"/>
      <c r="AA46" s="51"/>
      <c r="AB46" s="51"/>
    </row>
    <row r="47" spans="1:28" ht="15" customHeight="1" x14ac:dyDescent="0.15">
      <c r="G47" s="51"/>
      <c r="H47" s="142"/>
      <c r="I47" s="140" t="s">
        <v>88</v>
      </c>
      <c r="J47" s="141"/>
      <c r="K47" s="141"/>
      <c r="L47" s="141"/>
      <c r="M47" s="141"/>
      <c r="N47" s="141"/>
      <c r="O47" s="141"/>
      <c r="P47" s="141"/>
      <c r="Q47" s="51"/>
      <c r="R47" s="51"/>
      <c r="S47" s="51"/>
      <c r="T47" s="51"/>
      <c r="U47" s="51"/>
      <c r="V47" s="51"/>
      <c r="W47" s="51"/>
      <c r="X47" s="51"/>
      <c r="Y47" s="51"/>
      <c r="Z47" s="51"/>
      <c r="AA47" s="51"/>
      <c r="AB47" s="51"/>
    </row>
    <row r="48" spans="1:28" ht="15" customHeight="1" x14ac:dyDescent="0.15">
      <c r="I48" s="140" t="s">
        <v>89</v>
      </c>
    </row>
  </sheetData>
  <sheetProtection password="FA9C" sheet="1" objects="1" scenarios="1" formatColumns="0" formatRows="0" autoFilter="0"/>
  <mergeCells count="24">
    <mergeCell ref="Y9:Z10"/>
    <mergeCell ref="S10:T10"/>
    <mergeCell ref="U10:V10"/>
    <mergeCell ref="B20:B33"/>
    <mergeCell ref="H24:I24"/>
    <mergeCell ref="H27:I27"/>
    <mergeCell ref="H30:I30"/>
    <mergeCell ref="H33:I33"/>
    <mergeCell ref="L9:L11"/>
    <mergeCell ref="M9:M11"/>
    <mergeCell ref="N9:N11"/>
    <mergeCell ref="Q9:R10"/>
    <mergeCell ref="S9:V9"/>
    <mergeCell ref="W9:X10"/>
    <mergeCell ref="H6:AA6"/>
    <mergeCell ref="H8:H11"/>
    <mergeCell ref="I8:I11"/>
    <mergeCell ref="J8:K8"/>
    <mergeCell ref="L8:N8"/>
    <mergeCell ref="O8:P10"/>
    <mergeCell ref="Q8:Z8"/>
    <mergeCell ref="AA8:AA11"/>
    <mergeCell ref="J9:J11"/>
    <mergeCell ref="K9:K11"/>
  </mergeCells>
  <dataValidations count="5">
    <dataValidation allowBlank="1" showInputMessage="1" prompt="по двойному клику" sqref="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xr:uid="{24EC126E-FFD6-42ED-8DD0-2F26F48AAD83}"/>
    <dataValidation type="decimal" allowBlank="1" showErrorMessage="1" errorTitle="Ошибка" error="Допускается ввод только неотрицательных чисел!" sqref="S23:Z23 JO23:JV23 TK23:TR23 ADG23:ADN23 ANC23:ANJ23 AWY23:AXF23 BGU23:BHB23 BQQ23:BQX23 CAM23:CAT23 CKI23:CKP23 CUE23:CUL23 DEA23:DEH23 DNW23:DOD23 DXS23:DXZ23 EHO23:EHV23 ERK23:ERR23 FBG23:FBN23 FLC23:FLJ23 FUY23:FVF23 GEU23:GFB23 GOQ23:GOX23 GYM23:GYT23 HII23:HIP23 HSE23:HSL23 ICA23:ICH23 ILW23:IMD23 IVS23:IVZ23 JFO23:JFV23 JPK23:JPR23 JZG23:JZN23 KJC23:KJJ23 KSY23:KTF23 LCU23:LDB23 LMQ23:LMX23 LWM23:LWT23 MGI23:MGP23 MQE23:MQL23 NAA23:NAH23 NJW23:NKD23 NTS23:NTZ23 ODO23:ODV23 ONK23:ONR23 OXG23:OXN23 PHC23:PHJ23 PQY23:PRF23 QAU23:QBB23 QKQ23:QKX23 QUM23:QUT23 REI23:REP23 ROE23:ROL23 RYA23:RYH23 SHW23:SID23 SRS23:SRZ23 TBO23:TBV23 TLK23:TLR23 TVG23:TVN23 UFC23:UFJ23 UOY23:UPF23 UYU23:UZB23 VIQ23:VIX23 VSM23:VST23 WCI23:WCP23 WME23:WML23 WWA23:WWH23 S65559:Z65559 JO65559:JV65559 TK65559:TR65559 ADG65559:ADN65559 ANC65559:ANJ65559 AWY65559:AXF65559 BGU65559:BHB65559 BQQ65559:BQX65559 CAM65559:CAT65559 CKI65559:CKP65559 CUE65559:CUL65559 DEA65559:DEH65559 DNW65559:DOD65559 DXS65559:DXZ65559 EHO65559:EHV65559 ERK65559:ERR65559 FBG65559:FBN65559 FLC65559:FLJ65559 FUY65559:FVF65559 GEU65559:GFB65559 GOQ65559:GOX65559 GYM65559:GYT65559 HII65559:HIP65559 HSE65559:HSL65559 ICA65559:ICH65559 ILW65559:IMD65559 IVS65559:IVZ65559 JFO65559:JFV65559 JPK65559:JPR65559 JZG65559:JZN65559 KJC65559:KJJ65559 KSY65559:KTF65559 LCU65559:LDB65559 LMQ65559:LMX65559 LWM65559:LWT65559 MGI65559:MGP65559 MQE65559:MQL65559 NAA65559:NAH65559 NJW65559:NKD65559 NTS65559:NTZ65559 ODO65559:ODV65559 ONK65559:ONR65559 OXG65559:OXN65559 PHC65559:PHJ65559 PQY65559:PRF65559 QAU65559:QBB65559 QKQ65559:QKX65559 QUM65559:QUT65559 REI65559:REP65559 ROE65559:ROL65559 RYA65559:RYH65559 SHW65559:SID65559 SRS65559:SRZ65559 TBO65559:TBV65559 TLK65559:TLR65559 TVG65559:TVN65559 UFC65559:UFJ65559 UOY65559:UPF65559 UYU65559:UZB65559 VIQ65559:VIX65559 VSM65559:VST65559 WCI65559:WCP65559 WME65559:WML65559 WWA65559:WWH65559 S131095:Z131095 JO131095:JV131095 TK131095:TR131095 ADG131095:ADN131095 ANC131095:ANJ131095 AWY131095:AXF131095 BGU131095:BHB131095 BQQ131095:BQX131095 CAM131095:CAT131095 CKI131095:CKP131095 CUE131095:CUL131095 DEA131095:DEH131095 DNW131095:DOD131095 DXS131095:DXZ131095 EHO131095:EHV131095 ERK131095:ERR131095 FBG131095:FBN131095 FLC131095:FLJ131095 FUY131095:FVF131095 GEU131095:GFB131095 GOQ131095:GOX131095 GYM131095:GYT131095 HII131095:HIP131095 HSE131095:HSL131095 ICA131095:ICH131095 ILW131095:IMD131095 IVS131095:IVZ131095 JFO131095:JFV131095 JPK131095:JPR131095 JZG131095:JZN131095 KJC131095:KJJ131095 KSY131095:KTF131095 LCU131095:LDB131095 LMQ131095:LMX131095 LWM131095:LWT131095 MGI131095:MGP131095 MQE131095:MQL131095 NAA131095:NAH131095 NJW131095:NKD131095 NTS131095:NTZ131095 ODO131095:ODV131095 ONK131095:ONR131095 OXG131095:OXN131095 PHC131095:PHJ131095 PQY131095:PRF131095 QAU131095:QBB131095 QKQ131095:QKX131095 QUM131095:QUT131095 REI131095:REP131095 ROE131095:ROL131095 RYA131095:RYH131095 SHW131095:SID131095 SRS131095:SRZ131095 TBO131095:TBV131095 TLK131095:TLR131095 TVG131095:TVN131095 UFC131095:UFJ131095 UOY131095:UPF131095 UYU131095:UZB131095 VIQ131095:VIX131095 VSM131095:VST131095 WCI131095:WCP131095 WME131095:WML131095 WWA131095:WWH131095 S196631:Z196631 JO196631:JV196631 TK196631:TR196631 ADG196631:ADN196631 ANC196631:ANJ196631 AWY196631:AXF196631 BGU196631:BHB196631 BQQ196631:BQX196631 CAM196631:CAT196631 CKI196631:CKP196631 CUE196631:CUL196631 DEA196631:DEH196631 DNW196631:DOD196631 DXS196631:DXZ196631 EHO196631:EHV196631 ERK196631:ERR196631 FBG196631:FBN196631 FLC196631:FLJ196631 FUY196631:FVF196631 GEU196631:GFB196631 GOQ196631:GOX196631 GYM196631:GYT196631 HII196631:HIP196631 HSE196631:HSL196631 ICA196631:ICH196631 ILW196631:IMD196631 IVS196631:IVZ196631 JFO196631:JFV196631 JPK196631:JPR196631 JZG196631:JZN196631 KJC196631:KJJ196631 KSY196631:KTF196631 LCU196631:LDB196631 LMQ196631:LMX196631 LWM196631:LWT196631 MGI196631:MGP196631 MQE196631:MQL196631 NAA196631:NAH196631 NJW196631:NKD196631 NTS196631:NTZ196631 ODO196631:ODV196631 ONK196631:ONR196631 OXG196631:OXN196631 PHC196631:PHJ196631 PQY196631:PRF196631 QAU196631:QBB196631 QKQ196631:QKX196631 QUM196631:QUT196631 REI196631:REP196631 ROE196631:ROL196631 RYA196631:RYH196631 SHW196631:SID196631 SRS196631:SRZ196631 TBO196631:TBV196631 TLK196631:TLR196631 TVG196631:TVN196631 UFC196631:UFJ196631 UOY196631:UPF196631 UYU196631:UZB196631 VIQ196631:VIX196631 VSM196631:VST196631 WCI196631:WCP196631 WME196631:WML196631 WWA196631:WWH196631 S262167:Z262167 JO262167:JV262167 TK262167:TR262167 ADG262167:ADN262167 ANC262167:ANJ262167 AWY262167:AXF262167 BGU262167:BHB262167 BQQ262167:BQX262167 CAM262167:CAT262167 CKI262167:CKP262167 CUE262167:CUL262167 DEA262167:DEH262167 DNW262167:DOD262167 DXS262167:DXZ262167 EHO262167:EHV262167 ERK262167:ERR262167 FBG262167:FBN262167 FLC262167:FLJ262167 FUY262167:FVF262167 GEU262167:GFB262167 GOQ262167:GOX262167 GYM262167:GYT262167 HII262167:HIP262167 HSE262167:HSL262167 ICA262167:ICH262167 ILW262167:IMD262167 IVS262167:IVZ262167 JFO262167:JFV262167 JPK262167:JPR262167 JZG262167:JZN262167 KJC262167:KJJ262167 KSY262167:KTF262167 LCU262167:LDB262167 LMQ262167:LMX262167 LWM262167:LWT262167 MGI262167:MGP262167 MQE262167:MQL262167 NAA262167:NAH262167 NJW262167:NKD262167 NTS262167:NTZ262167 ODO262167:ODV262167 ONK262167:ONR262167 OXG262167:OXN262167 PHC262167:PHJ262167 PQY262167:PRF262167 QAU262167:QBB262167 QKQ262167:QKX262167 QUM262167:QUT262167 REI262167:REP262167 ROE262167:ROL262167 RYA262167:RYH262167 SHW262167:SID262167 SRS262167:SRZ262167 TBO262167:TBV262167 TLK262167:TLR262167 TVG262167:TVN262167 UFC262167:UFJ262167 UOY262167:UPF262167 UYU262167:UZB262167 VIQ262167:VIX262167 VSM262167:VST262167 WCI262167:WCP262167 WME262167:WML262167 WWA262167:WWH262167 S327703:Z327703 JO327703:JV327703 TK327703:TR327703 ADG327703:ADN327703 ANC327703:ANJ327703 AWY327703:AXF327703 BGU327703:BHB327703 BQQ327703:BQX327703 CAM327703:CAT327703 CKI327703:CKP327703 CUE327703:CUL327703 DEA327703:DEH327703 DNW327703:DOD327703 DXS327703:DXZ327703 EHO327703:EHV327703 ERK327703:ERR327703 FBG327703:FBN327703 FLC327703:FLJ327703 FUY327703:FVF327703 GEU327703:GFB327703 GOQ327703:GOX327703 GYM327703:GYT327703 HII327703:HIP327703 HSE327703:HSL327703 ICA327703:ICH327703 ILW327703:IMD327703 IVS327703:IVZ327703 JFO327703:JFV327703 JPK327703:JPR327703 JZG327703:JZN327703 KJC327703:KJJ327703 KSY327703:KTF327703 LCU327703:LDB327703 LMQ327703:LMX327703 LWM327703:LWT327703 MGI327703:MGP327703 MQE327703:MQL327703 NAA327703:NAH327703 NJW327703:NKD327703 NTS327703:NTZ327703 ODO327703:ODV327703 ONK327703:ONR327703 OXG327703:OXN327703 PHC327703:PHJ327703 PQY327703:PRF327703 QAU327703:QBB327703 QKQ327703:QKX327703 QUM327703:QUT327703 REI327703:REP327703 ROE327703:ROL327703 RYA327703:RYH327703 SHW327703:SID327703 SRS327703:SRZ327703 TBO327703:TBV327703 TLK327703:TLR327703 TVG327703:TVN327703 UFC327703:UFJ327703 UOY327703:UPF327703 UYU327703:UZB327703 VIQ327703:VIX327703 VSM327703:VST327703 WCI327703:WCP327703 WME327703:WML327703 WWA327703:WWH327703 S393239:Z393239 JO393239:JV393239 TK393239:TR393239 ADG393239:ADN393239 ANC393239:ANJ393239 AWY393239:AXF393239 BGU393239:BHB393239 BQQ393239:BQX393239 CAM393239:CAT393239 CKI393239:CKP393239 CUE393239:CUL393239 DEA393239:DEH393239 DNW393239:DOD393239 DXS393239:DXZ393239 EHO393239:EHV393239 ERK393239:ERR393239 FBG393239:FBN393239 FLC393239:FLJ393239 FUY393239:FVF393239 GEU393239:GFB393239 GOQ393239:GOX393239 GYM393239:GYT393239 HII393239:HIP393239 HSE393239:HSL393239 ICA393239:ICH393239 ILW393239:IMD393239 IVS393239:IVZ393239 JFO393239:JFV393239 JPK393239:JPR393239 JZG393239:JZN393239 KJC393239:KJJ393239 KSY393239:KTF393239 LCU393239:LDB393239 LMQ393239:LMX393239 LWM393239:LWT393239 MGI393239:MGP393239 MQE393239:MQL393239 NAA393239:NAH393239 NJW393239:NKD393239 NTS393239:NTZ393239 ODO393239:ODV393239 ONK393239:ONR393239 OXG393239:OXN393239 PHC393239:PHJ393239 PQY393239:PRF393239 QAU393239:QBB393239 QKQ393239:QKX393239 QUM393239:QUT393239 REI393239:REP393239 ROE393239:ROL393239 RYA393239:RYH393239 SHW393239:SID393239 SRS393239:SRZ393239 TBO393239:TBV393239 TLK393239:TLR393239 TVG393239:TVN393239 UFC393239:UFJ393239 UOY393239:UPF393239 UYU393239:UZB393239 VIQ393239:VIX393239 VSM393239:VST393239 WCI393239:WCP393239 WME393239:WML393239 WWA393239:WWH393239 S458775:Z458775 JO458775:JV458775 TK458775:TR458775 ADG458775:ADN458775 ANC458775:ANJ458775 AWY458775:AXF458775 BGU458775:BHB458775 BQQ458775:BQX458775 CAM458775:CAT458775 CKI458775:CKP458775 CUE458775:CUL458775 DEA458775:DEH458775 DNW458775:DOD458775 DXS458775:DXZ458775 EHO458775:EHV458775 ERK458775:ERR458775 FBG458775:FBN458775 FLC458775:FLJ458775 FUY458775:FVF458775 GEU458775:GFB458775 GOQ458775:GOX458775 GYM458775:GYT458775 HII458775:HIP458775 HSE458775:HSL458775 ICA458775:ICH458775 ILW458775:IMD458775 IVS458775:IVZ458775 JFO458775:JFV458775 JPK458775:JPR458775 JZG458775:JZN458775 KJC458775:KJJ458775 KSY458775:KTF458775 LCU458775:LDB458775 LMQ458775:LMX458775 LWM458775:LWT458775 MGI458775:MGP458775 MQE458775:MQL458775 NAA458775:NAH458775 NJW458775:NKD458775 NTS458775:NTZ458775 ODO458775:ODV458775 ONK458775:ONR458775 OXG458775:OXN458775 PHC458775:PHJ458775 PQY458775:PRF458775 QAU458775:QBB458775 QKQ458775:QKX458775 QUM458775:QUT458775 REI458775:REP458775 ROE458775:ROL458775 RYA458775:RYH458775 SHW458775:SID458775 SRS458775:SRZ458775 TBO458775:TBV458775 TLK458775:TLR458775 TVG458775:TVN458775 UFC458775:UFJ458775 UOY458775:UPF458775 UYU458775:UZB458775 VIQ458775:VIX458775 VSM458775:VST458775 WCI458775:WCP458775 WME458775:WML458775 WWA458775:WWH458775 S524311:Z524311 JO524311:JV524311 TK524311:TR524311 ADG524311:ADN524311 ANC524311:ANJ524311 AWY524311:AXF524311 BGU524311:BHB524311 BQQ524311:BQX524311 CAM524311:CAT524311 CKI524311:CKP524311 CUE524311:CUL524311 DEA524311:DEH524311 DNW524311:DOD524311 DXS524311:DXZ524311 EHO524311:EHV524311 ERK524311:ERR524311 FBG524311:FBN524311 FLC524311:FLJ524311 FUY524311:FVF524311 GEU524311:GFB524311 GOQ524311:GOX524311 GYM524311:GYT524311 HII524311:HIP524311 HSE524311:HSL524311 ICA524311:ICH524311 ILW524311:IMD524311 IVS524311:IVZ524311 JFO524311:JFV524311 JPK524311:JPR524311 JZG524311:JZN524311 KJC524311:KJJ524311 KSY524311:KTF524311 LCU524311:LDB524311 LMQ524311:LMX524311 LWM524311:LWT524311 MGI524311:MGP524311 MQE524311:MQL524311 NAA524311:NAH524311 NJW524311:NKD524311 NTS524311:NTZ524311 ODO524311:ODV524311 ONK524311:ONR524311 OXG524311:OXN524311 PHC524311:PHJ524311 PQY524311:PRF524311 QAU524311:QBB524311 QKQ524311:QKX524311 QUM524311:QUT524311 REI524311:REP524311 ROE524311:ROL524311 RYA524311:RYH524311 SHW524311:SID524311 SRS524311:SRZ524311 TBO524311:TBV524311 TLK524311:TLR524311 TVG524311:TVN524311 UFC524311:UFJ524311 UOY524311:UPF524311 UYU524311:UZB524311 VIQ524311:VIX524311 VSM524311:VST524311 WCI524311:WCP524311 WME524311:WML524311 WWA524311:WWH524311 S589847:Z589847 JO589847:JV589847 TK589847:TR589847 ADG589847:ADN589847 ANC589847:ANJ589847 AWY589847:AXF589847 BGU589847:BHB589847 BQQ589847:BQX589847 CAM589847:CAT589847 CKI589847:CKP589847 CUE589847:CUL589847 DEA589847:DEH589847 DNW589847:DOD589847 DXS589847:DXZ589847 EHO589847:EHV589847 ERK589847:ERR589847 FBG589847:FBN589847 FLC589847:FLJ589847 FUY589847:FVF589847 GEU589847:GFB589847 GOQ589847:GOX589847 GYM589847:GYT589847 HII589847:HIP589847 HSE589847:HSL589847 ICA589847:ICH589847 ILW589847:IMD589847 IVS589847:IVZ589847 JFO589847:JFV589847 JPK589847:JPR589847 JZG589847:JZN589847 KJC589847:KJJ589847 KSY589847:KTF589847 LCU589847:LDB589847 LMQ589847:LMX589847 LWM589847:LWT589847 MGI589847:MGP589847 MQE589847:MQL589847 NAA589847:NAH589847 NJW589847:NKD589847 NTS589847:NTZ589847 ODO589847:ODV589847 ONK589847:ONR589847 OXG589847:OXN589847 PHC589847:PHJ589847 PQY589847:PRF589847 QAU589847:QBB589847 QKQ589847:QKX589847 QUM589847:QUT589847 REI589847:REP589847 ROE589847:ROL589847 RYA589847:RYH589847 SHW589847:SID589847 SRS589847:SRZ589847 TBO589847:TBV589847 TLK589847:TLR589847 TVG589847:TVN589847 UFC589847:UFJ589847 UOY589847:UPF589847 UYU589847:UZB589847 VIQ589847:VIX589847 VSM589847:VST589847 WCI589847:WCP589847 WME589847:WML589847 WWA589847:WWH589847 S655383:Z655383 JO655383:JV655383 TK655383:TR655383 ADG655383:ADN655383 ANC655383:ANJ655383 AWY655383:AXF655383 BGU655383:BHB655383 BQQ655383:BQX655383 CAM655383:CAT655383 CKI655383:CKP655383 CUE655383:CUL655383 DEA655383:DEH655383 DNW655383:DOD655383 DXS655383:DXZ655383 EHO655383:EHV655383 ERK655383:ERR655383 FBG655383:FBN655383 FLC655383:FLJ655383 FUY655383:FVF655383 GEU655383:GFB655383 GOQ655383:GOX655383 GYM655383:GYT655383 HII655383:HIP655383 HSE655383:HSL655383 ICA655383:ICH655383 ILW655383:IMD655383 IVS655383:IVZ655383 JFO655383:JFV655383 JPK655383:JPR655383 JZG655383:JZN655383 KJC655383:KJJ655383 KSY655383:KTF655383 LCU655383:LDB655383 LMQ655383:LMX655383 LWM655383:LWT655383 MGI655383:MGP655383 MQE655383:MQL655383 NAA655383:NAH655383 NJW655383:NKD655383 NTS655383:NTZ655383 ODO655383:ODV655383 ONK655383:ONR655383 OXG655383:OXN655383 PHC655383:PHJ655383 PQY655383:PRF655383 QAU655383:QBB655383 QKQ655383:QKX655383 QUM655383:QUT655383 REI655383:REP655383 ROE655383:ROL655383 RYA655383:RYH655383 SHW655383:SID655383 SRS655383:SRZ655383 TBO655383:TBV655383 TLK655383:TLR655383 TVG655383:TVN655383 UFC655383:UFJ655383 UOY655383:UPF655383 UYU655383:UZB655383 VIQ655383:VIX655383 VSM655383:VST655383 WCI655383:WCP655383 WME655383:WML655383 WWA655383:WWH655383 S720919:Z720919 JO720919:JV720919 TK720919:TR720919 ADG720919:ADN720919 ANC720919:ANJ720919 AWY720919:AXF720919 BGU720919:BHB720919 BQQ720919:BQX720919 CAM720919:CAT720919 CKI720919:CKP720919 CUE720919:CUL720919 DEA720919:DEH720919 DNW720919:DOD720919 DXS720919:DXZ720919 EHO720919:EHV720919 ERK720919:ERR720919 FBG720919:FBN720919 FLC720919:FLJ720919 FUY720919:FVF720919 GEU720919:GFB720919 GOQ720919:GOX720919 GYM720919:GYT720919 HII720919:HIP720919 HSE720919:HSL720919 ICA720919:ICH720919 ILW720919:IMD720919 IVS720919:IVZ720919 JFO720919:JFV720919 JPK720919:JPR720919 JZG720919:JZN720919 KJC720919:KJJ720919 KSY720919:KTF720919 LCU720919:LDB720919 LMQ720919:LMX720919 LWM720919:LWT720919 MGI720919:MGP720919 MQE720919:MQL720919 NAA720919:NAH720919 NJW720919:NKD720919 NTS720919:NTZ720919 ODO720919:ODV720919 ONK720919:ONR720919 OXG720919:OXN720919 PHC720919:PHJ720919 PQY720919:PRF720919 QAU720919:QBB720919 QKQ720919:QKX720919 QUM720919:QUT720919 REI720919:REP720919 ROE720919:ROL720919 RYA720919:RYH720919 SHW720919:SID720919 SRS720919:SRZ720919 TBO720919:TBV720919 TLK720919:TLR720919 TVG720919:TVN720919 UFC720919:UFJ720919 UOY720919:UPF720919 UYU720919:UZB720919 VIQ720919:VIX720919 VSM720919:VST720919 WCI720919:WCP720919 WME720919:WML720919 WWA720919:WWH720919 S786455:Z786455 JO786455:JV786455 TK786455:TR786455 ADG786455:ADN786455 ANC786455:ANJ786455 AWY786455:AXF786455 BGU786455:BHB786455 BQQ786455:BQX786455 CAM786455:CAT786455 CKI786455:CKP786455 CUE786455:CUL786455 DEA786455:DEH786455 DNW786455:DOD786455 DXS786455:DXZ786455 EHO786455:EHV786455 ERK786455:ERR786455 FBG786455:FBN786455 FLC786455:FLJ786455 FUY786455:FVF786455 GEU786455:GFB786455 GOQ786455:GOX786455 GYM786455:GYT786455 HII786455:HIP786455 HSE786455:HSL786455 ICA786455:ICH786455 ILW786455:IMD786455 IVS786455:IVZ786455 JFO786455:JFV786455 JPK786455:JPR786455 JZG786455:JZN786455 KJC786455:KJJ786455 KSY786455:KTF786455 LCU786455:LDB786455 LMQ786455:LMX786455 LWM786455:LWT786455 MGI786455:MGP786455 MQE786455:MQL786455 NAA786455:NAH786455 NJW786455:NKD786455 NTS786455:NTZ786455 ODO786455:ODV786455 ONK786455:ONR786455 OXG786455:OXN786455 PHC786455:PHJ786455 PQY786455:PRF786455 QAU786455:QBB786455 QKQ786455:QKX786455 QUM786455:QUT786455 REI786455:REP786455 ROE786455:ROL786455 RYA786455:RYH786455 SHW786455:SID786455 SRS786455:SRZ786455 TBO786455:TBV786455 TLK786455:TLR786455 TVG786455:TVN786455 UFC786455:UFJ786455 UOY786455:UPF786455 UYU786455:UZB786455 VIQ786455:VIX786455 VSM786455:VST786455 WCI786455:WCP786455 WME786455:WML786455 WWA786455:WWH786455 S851991:Z851991 JO851991:JV851991 TK851991:TR851991 ADG851991:ADN851991 ANC851991:ANJ851991 AWY851991:AXF851991 BGU851991:BHB851991 BQQ851991:BQX851991 CAM851991:CAT851991 CKI851991:CKP851991 CUE851991:CUL851991 DEA851991:DEH851991 DNW851991:DOD851991 DXS851991:DXZ851991 EHO851991:EHV851991 ERK851991:ERR851991 FBG851991:FBN851991 FLC851991:FLJ851991 FUY851991:FVF851991 GEU851991:GFB851991 GOQ851991:GOX851991 GYM851991:GYT851991 HII851991:HIP851991 HSE851991:HSL851991 ICA851991:ICH851991 ILW851991:IMD851991 IVS851991:IVZ851991 JFO851991:JFV851991 JPK851991:JPR851991 JZG851991:JZN851991 KJC851991:KJJ851991 KSY851991:KTF851991 LCU851991:LDB851991 LMQ851991:LMX851991 LWM851991:LWT851991 MGI851991:MGP851991 MQE851991:MQL851991 NAA851991:NAH851991 NJW851991:NKD851991 NTS851991:NTZ851991 ODO851991:ODV851991 ONK851991:ONR851991 OXG851991:OXN851991 PHC851991:PHJ851991 PQY851991:PRF851991 QAU851991:QBB851991 QKQ851991:QKX851991 QUM851991:QUT851991 REI851991:REP851991 ROE851991:ROL851991 RYA851991:RYH851991 SHW851991:SID851991 SRS851991:SRZ851991 TBO851991:TBV851991 TLK851991:TLR851991 TVG851991:TVN851991 UFC851991:UFJ851991 UOY851991:UPF851991 UYU851991:UZB851991 VIQ851991:VIX851991 VSM851991:VST851991 WCI851991:WCP851991 WME851991:WML851991 WWA851991:WWH851991 S917527:Z917527 JO917527:JV917527 TK917527:TR917527 ADG917527:ADN917527 ANC917527:ANJ917527 AWY917527:AXF917527 BGU917527:BHB917527 BQQ917527:BQX917527 CAM917527:CAT917527 CKI917527:CKP917527 CUE917527:CUL917527 DEA917527:DEH917527 DNW917527:DOD917527 DXS917527:DXZ917527 EHO917527:EHV917527 ERK917527:ERR917527 FBG917527:FBN917527 FLC917527:FLJ917527 FUY917527:FVF917527 GEU917527:GFB917527 GOQ917527:GOX917527 GYM917527:GYT917527 HII917527:HIP917527 HSE917527:HSL917527 ICA917527:ICH917527 ILW917527:IMD917527 IVS917527:IVZ917527 JFO917527:JFV917527 JPK917527:JPR917527 JZG917527:JZN917527 KJC917527:KJJ917527 KSY917527:KTF917527 LCU917527:LDB917527 LMQ917527:LMX917527 LWM917527:LWT917527 MGI917527:MGP917527 MQE917527:MQL917527 NAA917527:NAH917527 NJW917527:NKD917527 NTS917527:NTZ917527 ODO917527:ODV917527 ONK917527:ONR917527 OXG917527:OXN917527 PHC917527:PHJ917527 PQY917527:PRF917527 QAU917527:QBB917527 QKQ917527:QKX917527 QUM917527:QUT917527 REI917527:REP917527 ROE917527:ROL917527 RYA917527:RYH917527 SHW917527:SID917527 SRS917527:SRZ917527 TBO917527:TBV917527 TLK917527:TLR917527 TVG917527:TVN917527 UFC917527:UFJ917527 UOY917527:UPF917527 UYU917527:UZB917527 VIQ917527:VIX917527 VSM917527:VST917527 WCI917527:WCP917527 WME917527:WML917527 WWA917527:WWH917527 S983063:Z983063 JO983063:JV983063 TK983063:TR983063 ADG983063:ADN983063 ANC983063:ANJ983063 AWY983063:AXF983063 BGU983063:BHB983063 BQQ983063:BQX983063 CAM983063:CAT983063 CKI983063:CKP983063 CUE983063:CUL983063 DEA983063:DEH983063 DNW983063:DOD983063 DXS983063:DXZ983063 EHO983063:EHV983063 ERK983063:ERR983063 FBG983063:FBN983063 FLC983063:FLJ983063 FUY983063:FVF983063 GEU983063:GFB983063 GOQ983063:GOX983063 GYM983063:GYT983063 HII983063:HIP983063 HSE983063:HSL983063 ICA983063:ICH983063 ILW983063:IMD983063 IVS983063:IVZ983063 JFO983063:JFV983063 JPK983063:JPR983063 JZG983063:JZN983063 KJC983063:KJJ983063 KSY983063:KTF983063 LCU983063:LDB983063 LMQ983063:LMX983063 LWM983063:LWT983063 MGI983063:MGP983063 MQE983063:MQL983063 NAA983063:NAH983063 NJW983063:NKD983063 NTS983063:NTZ983063 ODO983063:ODV983063 ONK983063:ONR983063 OXG983063:OXN983063 PHC983063:PHJ983063 PQY983063:PRF983063 QAU983063:QBB983063 QKQ983063:QKX983063 QUM983063:QUT983063 REI983063:REP983063 ROE983063:ROL983063 RYA983063:RYH983063 SHW983063:SID983063 SRS983063:SRZ983063 TBO983063:TBV983063 TLK983063:TLR983063 TVG983063:TVN983063 UFC983063:UFJ983063 UOY983063:UPF983063 UYU983063:UZB983063 VIQ983063:VIX983063 VSM983063:VST983063 WCI983063:WCP983063 WME983063:WML983063 WWA983063:WWH983063 O23:P23 JK23:JL23 TG23:TH23 ADC23:ADD23 AMY23:AMZ23 AWU23:AWV23 BGQ23:BGR23 BQM23:BQN23 CAI23:CAJ23 CKE23:CKF23 CUA23:CUB23 DDW23:DDX23 DNS23:DNT23 DXO23:DXP23 EHK23:EHL23 ERG23:ERH23 FBC23:FBD23 FKY23:FKZ23 FUU23:FUV23 GEQ23:GER23 GOM23:GON23 GYI23:GYJ23 HIE23:HIF23 HSA23:HSB23 IBW23:IBX23 ILS23:ILT23 IVO23:IVP23 JFK23:JFL23 JPG23:JPH23 JZC23:JZD23 KIY23:KIZ23 KSU23:KSV23 LCQ23:LCR23 LMM23:LMN23 LWI23:LWJ23 MGE23:MGF23 MQA23:MQB23 MZW23:MZX23 NJS23:NJT23 NTO23:NTP23 ODK23:ODL23 ONG23:ONH23 OXC23:OXD23 PGY23:PGZ23 PQU23:PQV23 QAQ23:QAR23 QKM23:QKN23 QUI23:QUJ23 REE23:REF23 ROA23:ROB23 RXW23:RXX23 SHS23:SHT23 SRO23:SRP23 TBK23:TBL23 TLG23:TLH23 TVC23:TVD23 UEY23:UEZ23 UOU23:UOV23 UYQ23:UYR23 VIM23:VIN23 VSI23:VSJ23 WCE23:WCF23 WMA23:WMB23 WVW23:WVX23 O65559:P65559 JK65559:JL65559 TG65559:TH65559 ADC65559:ADD65559 AMY65559:AMZ65559 AWU65559:AWV65559 BGQ65559:BGR65559 BQM65559:BQN65559 CAI65559:CAJ65559 CKE65559:CKF65559 CUA65559:CUB65559 DDW65559:DDX65559 DNS65559:DNT65559 DXO65559:DXP65559 EHK65559:EHL65559 ERG65559:ERH65559 FBC65559:FBD65559 FKY65559:FKZ65559 FUU65559:FUV65559 GEQ65559:GER65559 GOM65559:GON65559 GYI65559:GYJ65559 HIE65559:HIF65559 HSA65559:HSB65559 IBW65559:IBX65559 ILS65559:ILT65559 IVO65559:IVP65559 JFK65559:JFL65559 JPG65559:JPH65559 JZC65559:JZD65559 KIY65559:KIZ65559 KSU65559:KSV65559 LCQ65559:LCR65559 LMM65559:LMN65559 LWI65559:LWJ65559 MGE65559:MGF65559 MQA65559:MQB65559 MZW65559:MZX65559 NJS65559:NJT65559 NTO65559:NTP65559 ODK65559:ODL65559 ONG65559:ONH65559 OXC65559:OXD65559 PGY65559:PGZ65559 PQU65559:PQV65559 QAQ65559:QAR65559 QKM65559:QKN65559 QUI65559:QUJ65559 REE65559:REF65559 ROA65559:ROB65559 RXW65559:RXX65559 SHS65559:SHT65559 SRO65559:SRP65559 TBK65559:TBL65559 TLG65559:TLH65559 TVC65559:TVD65559 UEY65559:UEZ65559 UOU65559:UOV65559 UYQ65559:UYR65559 VIM65559:VIN65559 VSI65559:VSJ65559 WCE65559:WCF65559 WMA65559:WMB65559 WVW65559:WVX65559 O131095:P131095 JK131095:JL131095 TG131095:TH131095 ADC131095:ADD131095 AMY131095:AMZ131095 AWU131095:AWV131095 BGQ131095:BGR131095 BQM131095:BQN131095 CAI131095:CAJ131095 CKE131095:CKF131095 CUA131095:CUB131095 DDW131095:DDX131095 DNS131095:DNT131095 DXO131095:DXP131095 EHK131095:EHL131095 ERG131095:ERH131095 FBC131095:FBD131095 FKY131095:FKZ131095 FUU131095:FUV131095 GEQ131095:GER131095 GOM131095:GON131095 GYI131095:GYJ131095 HIE131095:HIF131095 HSA131095:HSB131095 IBW131095:IBX131095 ILS131095:ILT131095 IVO131095:IVP131095 JFK131095:JFL131095 JPG131095:JPH131095 JZC131095:JZD131095 KIY131095:KIZ131095 KSU131095:KSV131095 LCQ131095:LCR131095 LMM131095:LMN131095 LWI131095:LWJ131095 MGE131095:MGF131095 MQA131095:MQB131095 MZW131095:MZX131095 NJS131095:NJT131095 NTO131095:NTP131095 ODK131095:ODL131095 ONG131095:ONH131095 OXC131095:OXD131095 PGY131095:PGZ131095 PQU131095:PQV131095 QAQ131095:QAR131095 QKM131095:QKN131095 QUI131095:QUJ131095 REE131095:REF131095 ROA131095:ROB131095 RXW131095:RXX131095 SHS131095:SHT131095 SRO131095:SRP131095 TBK131095:TBL131095 TLG131095:TLH131095 TVC131095:TVD131095 UEY131095:UEZ131095 UOU131095:UOV131095 UYQ131095:UYR131095 VIM131095:VIN131095 VSI131095:VSJ131095 WCE131095:WCF131095 WMA131095:WMB131095 WVW131095:WVX131095 O196631:P196631 JK196631:JL196631 TG196631:TH196631 ADC196631:ADD196631 AMY196631:AMZ196631 AWU196631:AWV196631 BGQ196631:BGR196631 BQM196631:BQN196631 CAI196631:CAJ196631 CKE196631:CKF196631 CUA196631:CUB196631 DDW196631:DDX196631 DNS196631:DNT196631 DXO196631:DXP196631 EHK196631:EHL196631 ERG196631:ERH196631 FBC196631:FBD196631 FKY196631:FKZ196631 FUU196631:FUV196631 GEQ196631:GER196631 GOM196631:GON196631 GYI196631:GYJ196631 HIE196631:HIF196631 HSA196631:HSB196631 IBW196631:IBX196631 ILS196631:ILT196631 IVO196631:IVP196631 JFK196631:JFL196631 JPG196631:JPH196631 JZC196631:JZD196631 KIY196631:KIZ196631 KSU196631:KSV196631 LCQ196631:LCR196631 LMM196631:LMN196631 LWI196631:LWJ196631 MGE196631:MGF196631 MQA196631:MQB196631 MZW196631:MZX196631 NJS196631:NJT196631 NTO196631:NTP196631 ODK196631:ODL196631 ONG196631:ONH196631 OXC196631:OXD196631 PGY196631:PGZ196631 PQU196631:PQV196631 QAQ196631:QAR196631 QKM196631:QKN196631 QUI196631:QUJ196631 REE196631:REF196631 ROA196631:ROB196631 RXW196631:RXX196631 SHS196631:SHT196631 SRO196631:SRP196631 TBK196631:TBL196631 TLG196631:TLH196631 TVC196631:TVD196631 UEY196631:UEZ196631 UOU196631:UOV196631 UYQ196631:UYR196631 VIM196631:VIN196631 VSI196631:VSJ196631 WCE196631:WCF196631 WMA196631:WMB196631 WVW196631:WVX196631 O262167:P262167 JK262167:JL262167 TG262167:TH262167 ADC262167:ADD262167 AMY262167:AMZ262167 AWU262167:AWV262167 BGQ262167:BGR262167 BQM262167:BQN262167 CAI262167:CAJ262167 CKE262167:CKF262167 CUA262167:CUB262167 DDW262167:DDX262167 DNS262167:DNT262167 DXO262167:DXP262167 EHK262167:EHL262167 ERG262167:ERH262167 FBC262167:FBD262167 FKY262167:FKZ262167 FUU262167:FUV262167 GEQ262167:GER262167 GOM262167:GON262167 GYI262167:GYJ262167 HIE262167:HIF262167 HSA262167:HSB262167 IBW262167:IBX262167 ILS262167:ILT262167 IVO262167:IVP262167 JFK262167:JFL262167 JPG262167:JPH262167 JZC262167:JZD262167 KIY262167:KIZ262167 KSU262167:KSV262167 LCQ262167:LCR262167 LMM262167:LMN262167 LWI262167:LWJ262167 MGE262167:MGF262167 MQA262167:MQB262167 MZW262167:MZX262167 NJS262167:NJT262167 NTO262167:NTP262167 ODK262167:ODL262167 ONG262167:ONH262167 OXC262167:OXD262167 PGY262167:PGZ262167 PQU262167:PQV262167 QAQ262167:QAR262167 QKM262167:QKN262167 QUI262167:QUJ262167 REE262167:REF262167 ROA262167:ROB262167 RXW262167:RXX262167 SHS262167:SHT262167 SRO262167:SRP262167 TBK262167:TBL262167 TLG262167:TLH262167 TVC262167:TVD262167 UEY262167:UEZ262167 UOU262167:UOV262167 UYQ262167:UYR262167 VIM262167:VIN262167 VSI262167:VSJ262167 WCE262167:WCF262167 WMA262167:WMB262167 WVW262167:WVX262167 O327703:P327703 JK327703:JL327703 TG327703:TH327703 ADC327703:ADD327703 AMY327703:AMZ327703 AWU327703:AWV327703 BGQ327703:BGR327703 BQM327703:BQN327703 CAI327703:CAJ327703 CKE327703:CKF327703 CUA327703:CUB327703 DDW327703:DDX327703 DNS327703:DNT327703 DXO327703:DXP327703 EHK327703:EHL327703 ERG327703:ERH327703 FBC327703:FBD327703 FKY327703:FKZ327703 FUU327703:FUV327703 GEQ327703:GER327703 GOM327703:GON327703 GYI327703:GYJ327703 HIE327703:HIF327703 HSA327703:HSB327703 IBW327703:IBX327703 ILS327703:ILT327703 IVO327703:IVP327703 JFK327703:JFL327703 JPG327703:JPH327703 JZC327703:JZD327703 KIY327703:KIZ327703 KSU327703:KSV327703 LCQ327703:LCR327703 LMM327703:LMN327703 LWI327703:LWJ327703 MGE327703:MGF327703 MQA327703:MQB327703 MZW327703:MZX327703 NJS327703:NJT327703 NTO327703:NTP327703 ODK327703:ODL327703 ONG327703:ONH327703 OXC327703:OXD327703 PGY327703:PGZ327703 PQU327703:PQV327703 QAQ327703:QAR327703 QKM327703:QKN327703 QUI327703:QUJ327703 REE327703:REF327703 ROA327703:ROB327703 RXW327703:RXX327703 SHS327703:SHT327703 SRO327703:SRP327703 TBK327703:TBL327703 TLG327703:TLH327703 TVC327703:TVD327703 UEY327703:UEZ327703 UOU327703:UOV327703 UYQ327703:UYR327703 VIM327703:VIN327703 VSI327703:VSJ327703 WCE327703:WCF327703 WMA327703:WMB327703 WVW327703:WVX327703 O393239:P393239 JK393239:JL393239 TG393239:TH393239 ADC393239:ADD393239 AMY393239:AMZ393239 AWU393239:AWV393239 BGQ393239:BGR393239 BQM393239:BQN393239 CAI393239:CAJ393239 CKE393239:CKF393239 CUA393239:CUB393239 DDW393239:DDX393239 DNS393239:DNT393239 DXO393239:DXP393239 EHK393239:EHL393239 ERG393239:ERH393239 FBC393239:FBD393239 FKY393239:FKZ393239 FUU393239:FUV393239 GEQ393239:GER393239 GOM393239:GON393239 GYI393239:GYJ393239 HIE393239:HIF393239 HSA393239:HSB393239 IBW393239:IBX393239 ILS393239:ILT393239 IVO393239:IVP393239 JFK393239:JFL393239 JPG393239:JPH393239 JZC393239:JZD393239 KIY393239:KIZ393239 KSU393239:KSV393239 LCQ393239:LCR393239 LMM393239:LMN393239 LWI393239:LWJ393239 MGE393239:MGF393239 MQA393239:MQB393239 MZW393239:MZX393239 NJS393239:NJT393239 NTO393239:NTP393239 ODK393239:ODL393239 ONG393239:ONH393239 OXC393239:OXD393239 PGY393239:PGZ393239 PQU393239:PQV393239 QAQ393239:QAR393239 QKM393239:QKN393239 QUI393239:QUJ393239 REE393239:REF393239 ROA393239:ROB393239 RXW393239:RXX393239 SHS393239:SHT393239 SRO393239:SRP393239 TBK393239:TBL393239 TLG393239:TLH393239 TVC393239:TVD393239 UEY393239:UEZ393239 UOU393239:UOV393239 UYQ393239:UYR393239 VIM393239:VIN393239 VSI393239:VSJ393239 WCE393239:WCF393239 WMA393239:WMB393239 WVW393239:WVX393239 O458775:P458775 JK458775:JL458775 TG458775:TH458775 ADC458775:ADD458775 AMY458775:AMZ458775 AWU458775:AWV458775 BGQ458775:BGR458775 BQM458775:BQN458775 CAI458775:CAJ458775 CKE458775:CKF458775 CUA458775:CUB458775 DDW458775:DDX458775 DNS458775:DNT458775 DXO458775:DXP458775 EHK458775:EHL458775 ERG458775:ERH458775 FBC458775:FBD458775 FKY458775:FKZ458775 FUU458775:FUV458775 GEQ458775:GER458775 GOM458775:GON458775 GYI458775:GYJ458775 HIE458775:HIF458775 HSA458775:HSB458775 IBW458775:IBX458775 ILS458775:ILT458775 IVO458775:IVP458775 JFK458775:JFL458775 JPG458775:JPH458775 JZC458775:JZD458775 KIY458775:KIZ458775 KSU458775:KSV458775 LCQ458775:LCR458775 LMM458775:LMN458775 LWI458775:LWJ458775 MGE458775:MGF458775 MQA458775:MQB458775 MZW458775:MZX458775 NJS458775:NJT458775 NTO458775:NTP458775 ODK458775:ODL458775 ONG458775:ONH458775 OXC458775:OXD458775 PGY458775:PGZ458775 PQU458775:PQV458775 QAQ458775:QAR458775 QKM458775:QKN458775 QUI458775:QUJ458775 REE458775:REF458775 ROA458775:ROB458775 RXW458775:RXX458775 SHS458775:SHT458775 SRO458775:SRP458775 TBK458775:TBL458775 TLG458775:TLH458775 TVC458775:TVD458775 UEY458775:UEZ458775 UOU458775:UOV458775 UYQ458775:UYR458775 VIM458775:VIN458775 VSI458775:VSJ458775 WCE458775:WCF458775 WMA458775:WMB458775 WVW458775:WVX458775 O524311:P524311 JK524311:JL524311 TG524311:TH524311 ADC524311:ADD524311 AMY524311:AMZ524311 AWU524311:AWV524311 BGQ524311:BGR524311 BQM524311:BQN524311 CAI524311:CAJ524311 CKE524311:CKF524311 CUA524311:CUB524311 DDW524311:DDX524311 DNS524311:DNT524311 DXO524311:DXP524311 EHK524311:EHL524311 ERG524311:ERH524311 FBC524311:FBD524311 FKY524311:FKZ524311 FUU524311:FUV524311 GEQ524311:GER524311 GOM524311:GON524311 GYI524311:GYJ524311 HIE524311:HIF524311 HSA524311:HSB524311 IBW524311:IBX524311 ILS524311:ILT524311 IVO524311:IVP524311 JFK524311:JFL524311 JPG524311:JPH524311 JZC524311:JZD524311 KIY524311:KIZ524311 KSU524311:KSV524311 LCQ524311:LCR524311 LMM524311:LMN524311 LWI524311:LWJ524311 MGE524311:MGF524311 MQA524311:MQB524311 MZW524311:MZX524311 NJS524311:NJT524311 NTO524311:NTP524311 ODK524311:ODL524311 ONG524311:ONH524311 OXC524311:OXD524311 PGY524311:PGZ524311 PQU524311:PQV524311 QAQ524311:QAR524311 QKM524311:QKN524311 QUI524311:QUJ524311 REE524311:REF524311 ROA524311:ROB524311 RXW524311:RXX524311 SHS524311:SHT524311 SRO524311:SRP524311 TBK524311:TBL524311 TLG524311:TLH524311 TVC524311:TVD524311 UEY524311:UEZ524311 UOU524311:UOV524311 UYQ524311:UYR524311 VIM524311:VIN524311 VSI524311:VSJ524311 WCE524311:WCF524311 WMA524311:WMB524311 WVW524311:WVX524311 O589847:P589847 JK589847:JL589847 TG589847:TH589847 ADC589847:ADD589847 AMY589847:AMZ589847 AWU589847:AWV589847 BGQ589847:BGR589847 BQM589847:BQN589847 CAI589847:CAJ589847 CKE589847:CKF589847 CUA589847:CUB589847 DDW589847:DDX589847 DNS589847:DNT589847 DXO589847:DXP589847 EHK589847:EHL589847 ERG589847:ERH589847 FBC589847:FBD589847 FKY589847:FKZ589847 FUU589847:FUV589847 GEQ589847:GER589847 GOM589847:GON589847 GYI589847:GYJ589847 HIE589847:HIF589847 HSA589847:HSB589847 IBW589847:IBX589847 ILS589847:ILT589847 IVO589847:IVP589847 JFK589847:JFL589847 JPG589847:JPH589847 JZC589847:JZD589847 KIY589847:KIZ589847 KSU589847:KSV589847 LCQ589847:LCR589847 LMM589847:LMN589847 LWI589847:LWJ589847 MGE589847:MGF589847 MQA589847:MQB589847 MZW589847:MZX589847 NJS589847:NJT589847 NTO589847:NTP589847 ODK589847:ODL589847 ONG589847:ONH589847 OXC589847:OXD589847 PGY589847:PGZ589847 PQU589847:PQV589847 QAQ589847:QAR589847 QKM589847:QKN589847 QUI589847:QUJ589847 REE589847:REF589847 ROA589847:ROB589847 RXW589847:RXX589847 SHS589847:SHT589847 SRO589847:SRP589847 TBK589847:TBL589847 TLG589847:TLH589847 TVC589847:TVD589847 UEY589847:UEZ589847 UOU589847:UOV589847 UYQ589847:UYR589847 VIM589847:VIN589847 VSI589847:VSJ589847 WCE589847:WCF589847 WMA589847:WMB589847 WVW589847:WVX589847 O655383:P655383 JK655383:JL655383 TG655383:TH655383 ADC655383:ADD655383 AMY655383:AMZ655383 AWU655383:AWV655383 BGQ655383:BGR655383 BQM655383:BQN655383 CAI655383:CAJ655383 CKE655383:CKF655383 CUA655383:CUB655383 DDW655383:DDX655383 DNS655383:DNT655383 DXO655383:DXP655383 EHK655383:EHL655383 ERG655383:ERH655383 FBC655383:FBD655383 FKY655383:FKZ655383 FUU655383:FUV655383 GEQ655383:GER655383 GOM655383:GON655383 GYI655383:GYJ655383 HIE655383:HIF655383 HSA655383:HSB655383 IBW655383:IBX655383 ILS655383:ILT655383 IVO655383:IVP655383 JFK655383:JFL655383 JPG655383:JPH655383 JZC655383:JZD655383 KIY655383:KIZ655383 KSU655383:KSV655383 LCQ655383:LCR655383 LMM655383:LMN655383 LWI655383:LWJ655383 MGE655383:MGF655383 MQA655383:MQB655383 MZW655383:MZX655383 NJS655383:NJT655383 NTO655383:NTP655383 ODK655383:ODL655383 ONG655383:ONH655383 OXC655383:OXD655383 PGY655383:PGZ655383 PQU655383:PQV655383 QAQ655383:QAR655383 QKM655383:QKN655383 QUI655383:QUJ655383 REE655383:REF655383 ROA655383:ROB655383 RXW655383:RXX655383 SHS655383:SHT655383 SRO655383:SRP655383 TBK655383:TBL655383 TLG655383:TLH655383 TVC655383:TVD655383 UEY655383:UEZ655383 UOU655383:UOV655383 UYQ655383:UYR655383 VIM655383:VIN655383 VSI655383:VSJ655383 WCE655383:WCF655383 WMA655383:WMB655383 WVW655383:WVX655383 O720919:P720919 JK720919:JL720919 TG720919:TH720919 ADC720919:ADD720919 AMY720919:AMZ720919 AWU720919:AWV720919 BGQ720919:BGR720919 BQM720919:BQN720919 CAI720919:CAJ720919 CKE720919:CKF720919 CUA720919:CUB720919 DDW720919:DDX720919 DNS720919:DNT720919 DXO720919:DXP720919 EHK720919:EHL720919 ERG720919:ERH720919 FBC720919:FBD720919 FKY720919:FKZ720919 FUU720919:FUV720919 GEQ720919:GER720919 GOM720919:GON720919 GYI720919:GYJ720919 HIE720919:HIF720919 HSA720919:HSB720919 IBW720919:IBX720919 ILS720919:ILT720919 IVO720919:IVP720919 JFK720919:JFL720919 JPG720919:JPH720919 JZC720919:JZD720919 KIY720919:KIZ720919 KSU720919:KSV720919 LCQ720919:LCR720919 LMM720919:LMN720919 LWI720919:LWJ720919 MGE720919:MGF720919 MQA720919:MQB720919 MZW720919:MZX720919 NJS720919:NJT720919 NTO720919:NTP720919 ODK720919:ODL720919 ONG720919:ONH720919 OXC720919:OXD720919 PGY720919:PGZ720919 PQU720919:PQV720919 QAQ720919:QAR720919 QKM720919:QKN720919 QUI720919:QUJ720919 REE720919:REF720919 ROA720919:ROB720919 RXW720919:RXX720919 SHS720919:SHT720919 SRO720919:SRP720919 TBK720919:TBL720919 TLG720919:TLH720919 TVC720919:TVD720919 UEY720919:UEZ720919 UOU720919:UOV720919 UYQ720919:UYR720919 VIM720919:VIN720919 VSI720919:VSJ720919 WCE720919:WCF720919 WMA720919:WMB720919 WVW720919:WVX720919 O786455:P786455 JK786455:JL786455 TG786455:TH786455 ADC786455:ADD786455 AMY786455:AMZ786455 AWU786455:AWV786455 BGQ786455:BGR786455 BQM786455:BQN786455 CAI786455:CAJ786455 CKE786455:CKF786455 CUA786455:CUB786455 DDW786455:DDX786455 DNS786455:DNT786455 DXO786455:DXP786455 EHK786455:EHL786455 ERG786455:ERH786455 FBC786455:FBD786455 FKY786455:FKZ786455 FUU786455:FUV786455 GEQ786455:GER786455 GOM786455:GON786455 GYI786455:GYJ786455 HIE786455:HIF786455 HSA786455:HSB786455 IBW786455:IBX786455 ILS786455:ILT786455 IVO786455:IVP786455 JFK786455:JFL786455 JPG786455:JPH786455 JZC786455:JZD786455 KIY786455:KIZ786455 KSU786455:KSV786455 LCQ786455:LCR786455 LMM786455:LMN786455 LWI786455:LWJ786455 MGE786455:MGF786455 MQA786455:MQB786455 MZW786455:MZX786455 NJS786455:NJT786455 NTO786455:NTP786455 ODK786455:ODL786455 ONG786455:ONH786455 OXC786455:OXD786455 PGY786455:PGZ786455 PQU786455:PQV786455 QAQ786455:QAR786455 QKM786455:QKN786455 QUI786455:QUJ786455 REE786455:REF786455 ROA786455:ROB786455 RXW786455:RXX786455 SHS786455:SHT786455 SRO786455:SRP786455 TBK786455:TBL786455 TLG786455:TLH786455 TVC786455:TVD786455 UEY786455:UEZ786455 UOU786455:UOV786455 UYQ786455:UYR786455 VIM786455:VIN786455 VSI786455:VSJ786455 WCE786455:WCF786455 WMA786455:WMB786455 WVW786455:WVX786455 O851991:P851991 JK851991:JL851991 TG851991:TH851991 ADC851991:ADD851991 AMY851991:AMZ851991 AWU851991:AWV851991 BGQ851991:BGR851991 BQM851991:BQN851991 CAI851991:CAJ851991 CKE851991:CKF851991 CUA851991:CUB851991 DDW851991:DDX851991 DNS851991:DNT851991 DXO851991:DXP851991 EHK851991:EHL851991 ERG851991:ERH851991 FBC851991:FBD851991 FKY851991:FKZ851991 FUU851991:FUV851991 GEQ851991:GER851991 GOM851991:GON851991 GYI851991:GYJ851991 HIE851991:HIF851991 HSA851991:HSB851991 IBW851991:IBX851991 ILS851991:ILT851991 IVO851991:IVP851991 JFK851991:JFL851991 JPG851991:JPH851991 JZC851991:JZD851991 KIY851991:KIZ851991 KSU851991:KSV851991 LCQ851991:LCR851991 LMM851991:LMN851991 LWI851991:LWJ851991 MGE851991:MGF851991 MQA851991:MQB851991 MZW851991:MZX851991 NJS851991:NJT851991 NTO851991:NTP851991 ODK851991:ODL851991 ONG851991:ONH851991 OXC851991:OXD851991 PGY851991:PGZ851991 PQU851991:PQV851991 QAQ851991:QAR851991 QKM851991:QKN851991 QUI851991:QUJ851991 REE851991:REF851991 ROA851991:ROB851991 RXW851991:RXX851991 SHS851991:SHT851991 SRO851991:SRP851991 TBK851991:TBL851991 TLG851991:TLH851991 TVC851991:TVD851991 UEY851991:UEZ851991 UOU851991:UOV851991 UYQ851991:UYR851991 VIM851991:VIN851991 VSI851991:VSJ851991 WCE851991:WCF851991 WMA851991:WMB851991 WVW851991:WVX851991 O917527:P917527 JK917527:JL917527 TG917527:TH917527 ADC917527:ADD917527 AMY917527:AMZ917527 AWU917527:AWV917527 BGQ917527:BGR917527 BQM917527:BQN917527 CAI917527:CAJ917527 CKE917527:CKF917527 CUA917527:CUB917527 DDW917527:DDX917527 DNS917527:DNT917527 DXO917527:DXP917527 EHK917527:EHL917527 ERG917527:ERH917527 FBC917527:FBD917527 FKY917527:FKZ917527 FUU917527:FUV917527 GEQ917527:GER917527 GOM917527:GON917527 GYI917527:GYJ917527 HIE917527:HIF917527 HSA917527:HSB917527 IBW917527:IBX917527 ILS917527:ILT917527 IVO917527:IVP917527 JFK917527:JFL917527 JPG917527:JPH917527 JZC917527:JZD917527 KIY917527:KIZ917527 KSU917527:KSV917527 LCQ917527:LCR917527 LMM917527:LMN917527 LWI917527:LWJ917527 MGE917527:MGF917527 MQA917527:MQB917527 MZW917527:MZX917527 NJS917527:NJT917527 NTO917527:NTP917527 ODK917527:ODL917527 ONG917527:ONH917527 OXC917527:OXD917527 PGY917527:PGZ917527 PQU917527:PQV917527 QAQ917527:QAR917527 QKM917527:QKN917527 QUI917527:QUJ917527 REE917527:REF917527 ROA917527:ROB917527 RXW917527:RXX917527 SHS917527:SHT917527 SRO917527:SRP917527 TBK917527:TBL917527 TLG917527:TLH917527 TVC917527:TVD917527 UEY917527:UEZ917527 UOU917527:UOV917527 UYQ917527:UYR917527 VIM917527:VIN917527 VSI917527:VSJ917527 WCE917527:WCF917527 WMA917527:WMB917527 WVW917527:WVX917527 O983063:P983063 JK983063:JL983063 TG983063:TH983063 ADC983063:ADD983063 AMY983063:AMZ983063 AWU983063:AWV983063 BGQ983063:BGR983063 BQM983063:BQN983063 CAI983063:CAJ983063 CKE983063:CKF983063 CUA983063:CUB983063 DDW983063:DDX983063 DNS983063:DNT983063 DXO983063:DXP983063 EHK983063:EHL983063 ERG983063:ERH983063 FBC983063:FBD983063 FKY983063:FKZ983063 FUU983063:FUV983063 GEQ983063:GER983063 GOM983063:GON983063 GYI983063:GYJ983063 HIE983063:HIF983063 HSA983063:HSB983063 IBW983063:IBX983063 ILS983063:ILT983063 IVO983063:IVP983063 JFK983063:JFL983063 JPG983063:JPH983063 JZC983063:JZD983063 KIY983063:KIZ983063 KSU983063:KSV983063 LCQ983063:LCR983063 LMM983063:LMN983063 LWI983063:LWJ983063 MGE983063:MGF983063 MQA983063:MQB983063 MZW983063:MZX983063 NJS983063:NJT983063 NTO983063:NTP983063 ODK983063:ODL983063 ONG983063:ONH983063 OXC983063:OXD983063 PGY983063:PGZ983063 PQU983063:PQV983063 QAQ983063:QAR983063 QKM983063:QKN983063 QUI983063:QUJ983063 REE983063:REF983063 ROA983063:ROB983063 RXW983063:RXX983063 SHS983063:SHT983063 SRO983063:SRP983063 TBK983063:TBL983063 TLG983063:TLH983063 TVC983063:TVD983063 UEY983063:UEZ983063 UOU983063:UOV983063 UYQ983063:UYR983063 VIM983063:VIN983063 VSI983063:VSJ983063 WCE983063:WCF983063 WMA983063:WMB983063 WVW983063:WVX983063" xr:uid="{88712E8B-1072-45E7-8985-62B4B9333A7C}">
      <formula1>0</formula1>
      <formula2>9.99999999999999E+23</formula2>
    </dataValidation>
    <dataValidation type="textLength" operator="lessThanOrEqual" allowBlank="1" showInputMessage="1" showErrorMessage="1" errorTitle="Ошибка" error="Допускается ввод не более 900 символов!" prompt="дата в формате Месяц, гггг" sqref="J23:K23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WVR983063:WVS983063" xr:uid="{64D08667-DD39-4B46-8FEE-5CA4258D912D}">
      <formula1>900</formula1>
    </dataValidation>
    <dataValidation allowBlank="1" showInputMessage="1" showErrorMessage="1" prompt="по двойному клику" sqref="H30:I30 JD30:JE30 SZ30:TA30 ACV30:ACW30 AMR30:AMS30 AWN30:AWO30 BGJ30:BGK30 BQF30:BQG30 CAB30:CAC30 CJX30:CJY30 CTT30:CTU30 DDP30:DDQ30 DNL30:DNM30 DXH30:DXI30 EHD30:EHE30 EQZ30:ERA30 FAV30:FAW30 FKR30:FKS30 FUN30:FUO30 GEJ30:GEK30 GOF30:GOG30 GYB30:GYC30 HHX30:HHY30 HRT30:HRU30 IBP30:IBQ30 ILL30:ILM30 IVH30:IVI30 JFD30:JFE30 JOZ30:JPA30 JYV30:JYW30 KIR30:KIS30 KSN30:KSO30 LCJ30:LCK30 LMF30:LMG30 LWB30:LWC30 MFX30:MFY30 MPT30:MPU30 MZP30:MZQ30 NJL30:NJM30 NTH30:NTI30 ODD30:ODE30 OMZ30:ONA30 OWV30:OWW30 PGR30:PGS30 PQN30:PQO30 QAJ30:QAK30 QKF30:QKG30 QUB30:QUC30 RDX30:RDY30 RNT30:RNU30 RXP30:RXQ30 SHL30:SHM30 SRH30:SRI30 TBD30:TBE30 TKZ30:TLA30 TUV30:TUW30 UER30:UES30 UON30:UOO30 UYJ30:UYK30 VIF30:VIG30 VSB30:VSC30 WBX30:WBY30 WLT30:WLU30 WVP30:WVQ30 H65566:I65566 JD65566:JE65566 SZ65566:TA65566 ACV65566:ACW65566 AMR65566:AMS65566 AWN65566:AWO65566 BGJ65566:BGK65566 BQF65566:BQG65566 CAB65566:CAC65566 CJX65566:CJY65566 CTT65566:CTU65566 DDP65566:DDQ65566 DNL65566:DNM65566 DXH65566:DXI65566 EHD65566:EHE65566 EQZ65566:ERA65566 FAV65566:FAW65566 FKR65566:FKS65566 FUN65566:FUO65566 GEJ65566:GEK65566 GOF65566:GOG65566 GYB65566:GYC65566 HHX65566:HHY65566 HRT65566:HRU65566 IBP65566:IBQ65566 ILL65566:ILM65566 IVH65566:IVI65566 JFD65566:JFE65566 JOZ65566:JPA65566 JYV65566:JYW65566 KIR65566:KIS65566 KSN65566:KSO65566 LCJ65566:LCK65566 LMF65566:LMG65566 LWB65566:LWC65566 MFX65566:MFY65566 MPT65566:MPU65566 MZP65566:MZQ65566 NJL65566:NJM65566 NTH65566:NTI65566 ODD65566:ODE65566 OMZ65566:ONA65566 OWV65566:OWW65566 PGR65566:PGS65566 PQN65566:PQO65566 QAJ65566:QAK65566 QKF65566:QKG65566 QUB65566:QUC65566 RDX65566:RDY65566 RNT65566:RNU65566 RXP65566:RXQ65566 SHL65566:SHM65566 SRH65566:SRI65566 TBD65566:TBE65566 TKZ65566:TLA65566 TUV65566:TUW65566 UER65566:UES65566 UON65566:UOO65566 UYJ65566:UYK65566 VIF65566:VIG65566 VSB65566:VSC65566 WBX65566:WBY65566 WLT65566:WLU65566 WVP65566:WVQ65566 H131102:I131102 JD131102:JE131102 SZ131102:TA131102 ACV131102:ACW131102 AMR131102:AMS131102 AWN131102:AWO131102 BGJ131102:BGK131102 BQF131102:BQG131102 CAB131102:CAC131102 CJX131102:CJY131102 CTT131102:CTU131102 DDP131102:DDQ131102 DNL131102:DNM131102 DXH131102:DXI131102 EHD131102:EHE131102 EQZ131102:ERA131102 FAV131102:FAW131102 FKR131102:FKS131102 FUN131102:FUO131102 GEJ131102:GEK131102 GOF131102:GOG131102 GYB131102:GYC131102 HHX131102:HHY131102 HRT131102:HRU131102 IBP131102:IBQ131102 ILL131102:ILM131102 IVH131102:IVI131102 JFD131102:JFE131102 JOZ131102:JPA131102 JYV131102:JYW131102 KIR131102:KIS131102 KSN131102:KSO131102 LCJ131102:LCK131102 LMF131102:LMG131102 LWB131102:LWC131102 MFX131102:MFY131102 MPT131102:MPU131102 MZP131102:MZQ131102 NJL131102:NJM131102 NTH131102:NTI131102 ODD131102:ODE131102 OMZ131102:ONA131102 OWV131102:OWW131102 PGR131102:PGS131102 PQN131102:PQO131102 QAJ131102:QAK131102 QKF131102:QKG131102 QUB131102:QUC131102 RDX131102:RDY131102 RNT131102:RNU131102 RXP131102:RXQ131102 SHL131102:SHM131102 SRH131102:SRI131102 TBD131102:TBE131102 TKZ131102:TLA131102 TUV131102:TUW131102 UER131102:UES131102 UON131102:UOO131102 UYJ131102:UYK131102 VIF131102:VIG131102 VSB131102:VSC131102 WBX131102:WBY131102 WLT131102:WLU131102 WVP131102:WVQ131102 H196638:I196638 JD196638:JE196638 SZ196638:TA196638 ACV196638:ACW196638 AMR196638:AMS196638 AWN196638:AWO196638 BGJ196638:BGK196638 BQF196638:BQG196638 CAB196638:CAC196638 CJX196638:CJY196638 CTT196638:CTU196638 DDP196638:DDQ196638 DNL196638:DNM196638 DXH196638:DXI196638 EHD196638:EHE196638 EQZ196638:ERA196638 FAV196638:FAW196638 FKR196638:FKS196638 FUN196638:FUO196638 GEJ196638:GEK196638 GOF196638:GOG196638 GYB196638:GYC196638 HHX196638:HHY196638 HRT196638:HRU196638 IBP196638:IBQ196638 ILL196638:ILM196638 IVH196638:IVI196638 JFD196638:JFE196638 JOZ196638:JPA196638 JYV196638:JYW196638 KIR196638:KIS196638 KSN196638:KSO196638 LCJ196638:LCK196638 LMF196638:LMG196638 LWB196638:LWC196638 MFX196638:MFY196638 MPT196638:MPU196638 MZP196638:MZQ196638 NJL196638:NJM196638 NTH196638:NTI196638 ODD196638:ODE196638 OMZ196638:ONA196638 OWV196638:OWW196638 PGR196638:PGS196638 PQN196638:PQO196638 QAJ196638:QAK196638 QKF196638:QKG196638 QUB196638:QUC196638 RDX196638:RDY196638 RNT196638:RNU196638 RXP196638:RXQ196638 SHL196638:SHM196638 SRH196638:SRI196638 TBD196638:TBE196638 TKZ196638:TLA196638 TUV196638:TUW196638 UER196638:UES196638 UON196638:UOO196638 UYJ196638:UYK196638 VIF196638:VIG196638 VSB196638:VSC196638 WBX196638:WBY196638 WLT196638:WLU196638 WVP196638:WVQ196638 H262174:I262174 JD262174:JE262174 SZ262174:TA262174 ACV262174:ACW262174 AMR262174:AMS262174 AWN262174:AWO262174 BGJ262174:BGK262174 BQF262174:BQG262174 CAB262174:CAC262174 CJX262174:CJY262174 CTT262174:CTU262174 DDP262174:DDQ262174 DNL262174:DNM262174 DXH262174:DXI262174 EHD262174:EHE262174 EQZ262174:ERA262174 FAV262174:FAW262174 FKR262174:FKS262174 FUN262174:FUO262174 GEJ262174:GEK262174 GOF262174:GOG262174 GYB262174:GYC262174 HHX262174:HHY262174 HRT262174:HRU262174 IBP262174:IBQ262174 ILL262174:ILM262174 IVH262174:IVI262174 JFD262174:JFE262174 JOZ262174:JPA262174 JYV262174:JYW262174 KIR262174:KIS262174 KSN262174:KSO262174 LCJ262174:LCK262174 LMF262174:LMG262174 LWB262174:LWC262174 MFX262174:MFY262174 MPT262174:MPU262174 MZP262174:MZQ262174 NJL262174:NJM262174 NTH262174:NTI262174 ODD262174:ODE262174 OMZ262174:ONA262174 OWV262174:OWW262174 PGR262174:PGS262174 PQN262174:PQO262174 QAJ262174:QAK262174 QKF262174:QKG262174 QUB262174:QUC262174 RDX262174:RDY262174 RNT262174:RNU262174 RXP262174:RXQ262174 SHL262174:SHM262174 SRH262174:SRI262174 TBD262174:TBE262174 TKZ262174:TLA262174 TUV262174:TUW262174 UER262174:UES262174 UON262174:UOO262174 UYJ262174:UYK262174 VIF262174:VIG262174 VSB262174:VSC262174 WBX262174:WBY262174 WLT262174:WLU262174 WVP262174:WVQ262174 H327710:I327710 JD327710:JE327710 SZ327710:TA327710 ACV327710:ACW327710 AMR327710:AMS327710 AWN327710:AWO327710 BGJ327710:BGK327710 BQF327710:BQG327710 CAB327710:CAC327710 CJX327710:CJY327710 CTT327710:CTU327710 DDP327710:DDQ327710 DNL327710:DNM327710 DXH327710:DXI327710 EHD327710:EHE327710 EQZ327710:ERA327710 FAV327710:FAW327710 FKR327710:FKS327710 FUN327710:FUO327710 GEJ327710:GEK327710 GOF327710:GOG327710 GYB327710:GYC327710 HHX327710:HHY327710 HRT327710:HRU327710 IBP327710:IBQ327710 ILL327710:ILM327710 IVH327710:IVI327710 JFD327710:JFE327710 JOZ327710:JPA327710 JYV327710:JYW327710 KIR327710:KIS327710 KSN327710:KSO327710 LCJ327710:LCK327710 LMF327710:LMG327710 LWB327710:LWC327710 MFX327710:MFY327710 MPT327710:MPU327710 MZP327710:MZQ327710 NJL327710:NJM327710 NTH327710:NTI327710 ODD327710:ODE327710 OMZ327710:ONA327710 OWV327710:OWW327710 PGR327710:PGS327710 PQN327710:PQO327710 QAJ327710:QAK327710 QKF327710:QKG327710 QUB327710:QUC327710 RDX327710:RDY327710 RNT327710:RNU327710 RXP327710:RXQ327710 SHL327710:SHM327710 SRH327710:SRI327710 TBD327710:TBE327710 TKZ327710:TLA327710 TUV327710:TUW327710 UER327710:UES327710 UON327710:UOO327710 UYJ327710:UYK327710 VIF327710:VIG327710 VSB327710:VSC327710 WBX327710:WBY327710 WLT327710:WLU327710 WVP327710:WVQ327710 H393246:I393246 JD393246:JE393246 SZ393246:TA393246 ACV393246:ACW393246 AMR393246:AMS393246 AWN393246:AWO393246 BGJ393246:BGK393246 BQF393246:BQG393246 CAB393246:CAC393246 CJX393246:CJY393246 CTT393246:CTU393246 DDP393246:DDQ393246 DNL393246:DNM393246 DXH393246:DXI393246 EHD393246:EHE393246 EQZ393246:ERA393246 FAV393246:FAW393246 FKR393246:FKS393246 FUN393246:FUO393246 GEJ393246:GEK393246 GOF393246:GOG393246 GYB393246:GYC393246 HHX393246:HHY393246 HRT393246:HRU393246 IBP393246:IBQ393246 ILL393246:ILM393246 IVH393246:IVI393246 JFD393246:JFE393246 JOZ393246:JPA393246 JYV393246:JYW393246 KIR393246:KIS393246 KSN393246:KSO393246 LCJ393246:LCK393246 LMF393246:LMG393246 LWB393246:LWC393246 MFX393246:MFY393246 MPT393246:MPU393246 MZP393246:MZQ393246 NJL393246:NJM393246 NTH393246:NTI393246 ODD393246:ODE393246 OMZ393246:ONA393246 OWV393246:OWW393246 PGR393246:PGS393246 PQN393246:PQO393246 QAJ393246:QAK393246 QKF393246:QKG393246 QUB393246:QUC393246 RDX393246:RDY393246 RNT393246:RNU393246 RXP393246:RXQ393246 SHL393246:SHM393246 SRH393246:SRI393246 TBD393246:TBE393246 TKZ393246:TLA393246 TUV393246:TUW393246 UER393246:UES393246 UON393246:UOO393246 UYJ393246:UYK393246 VIF393246:VIG393246 VSB393246:VSC393246 WBX393246:WBY393246 WLT393246:WLU393246 WVP393246:WVQ393246 H458782:I458782 JD458782:JE458782 SZ458782:TA458782 ACV458782:ACW458782 AMR458782:AMS458782 AWN458782:AWO458782 BGJ458782:BGK458782 BQF458782:BQG458782 CAB458782:CAC458782 CJX458782:CJY458782 CTT458782:CTU458782 DDP458782:DDQ458782 DNL458782:DNM458782 DXH458782:DXI458782 EHD458782:EHE458782 EQZ458782:ERA458782 FAV458782:FAW458782 FKR458782:FKS458782 FUN458782:FUO458782 GEJ458782:GEK458782 GOF458782:GOG458782 GYB458782:GYC458782 HHX458782:HHY458782 HRT458782:HRU458782 IBP458782:IBQ458782 ILL458782:ILM458782 IVH458782:IVI458782 JFD458782:JFE458782 JOZ458782:JPA458782 JYV458782:JYW458782 KIR458782:KIS458782 KSN458782:KSO458782 LCJ458782:LCK458782 LMF458782:LMG458782 LWB458782:LWC458782 MFX458782:MFY458782 MPT458782:MPU458782 MZP458782:MZQ458782 NJL458782:NJM458782 NTH458782:NTI458782 ODD458782:ODE458782 OMZ458782:ONA458782 OWV458782:OWW458782 PGR458782:PGS458782 PQN458782:PQO458782 QAJ458782:QAK458782 QKF458782:QKG458782 QUB458782:QUC458782 RDX458782:RDY458782 RNT458782:RNU458782 RXP458782:RXQ458782 SHL458782:SHM458782 SRH458782:SRI458782 TBD458782:TBE458782 TKZ458782:TLA458782 TUV458782:TUW458782 UER458782:UES458782 UON458782:UOO458782 UYJ458782:UYK458782 VIF458782:VIG458782 VSB458782:VSC458782 WBX458782:WBY458782 WLT458782:WLU458782 WVP458782:WVQ458782 H524318:I524318 JD524318:JE524318 SZ524318:TA524318 ACV524318:ACW524318 AMR524318:AMS524318 AWN524318:AWO524318 BGJ524318:BGK524318 BQF524318:BQG524318 CAB524318:CAC524318 CJX524318:CJY524318 CTT524318:CTU524318 DDP524318:DDQ524318 DNL524318:DNM524318 DXH524318:DXI524318 EHD524318:EHE524318 EQZ524318:ERA524318 FAV524318:FAW524318 FKR524318:FKS524318 FUN524318:FUO524318 GEJ524318:GEK524318 GOF524318:GOG524318 GYB524318:GYC524318 HHX524318:HHY524318 HRT524318:HRU524318 IBP524318:IBQ524318 ILL524318:ILM524318 IVH524318:IVI524318 JFD524318:JFE524318 JOZ524318:JPA524318 JYV524318:JYW524318 KIR524318:KIS524318 KSN524318:KSO524318 LCJ524318:LCK524318 LMF524318:LMG524318 LWB524318:LWC524318 MFX524318:MFY524318 MPT524318:MPU524318 MZP524318:MZQ524318 NJL524318:NJM524318 NTH524318:NTI524318 ODD524318:ODE524318 OMZ524318:ONA524318 OWV524318:OWW524318 PGR524318:PGS524318 PQN524318:PQO524318 QAJ524318:QAK524318 QKF524318:QKG524318 QUB524318:QUC524318 RDX524318:RDY524318 RNT524318:RNU524318 RXP524318:RXQ524318 SHL524318:SHM524318 SRH524318:SRI524318 TBD524318:TBE524318 TKZ524318:TLA524318 TUV524318:TUW524318 UER524318:UES524318 UON524318:UOO524318 UYJ524318:UYK524318 VIF524318:VIG524318 VSB524318:VSC524318 WBX524318:WBY524318 WLT524318:WLU524318 WVP524318:WVQ524318 H589854:I589854 JD589854:JE589854 SZ589854:TA589854 ACV589854:ACW589854 AMR589854:AMS589854 AWN589854:AWO589854 BGJ589854:BGK589854 BQF589854:BQG589854 CAB589854:CAC589854 CJX589854:CJY589854 CTT589854:CTU589854 DDP589854:DDQ589854 DNL589854:DNM589854 DXH589854:DXI589854 EHD589854:EHE589854 EQZ589854:ERA589854 FAV589854:FAW589854 FKR589854:FKS589854 FUN589854:FUO589854 GEJ589854:GEK589854 GOF589854:GOG589854 GYB589854:GYC589854 HHX589854:HHY589854 HRT589854:HRU589854 IBP589854:IBQ589854 ILL589854:ILM589854 IVH589854:IVI589854 JFD589854:JFE589854 JOZ589854:JPA589854 JYV589854:JYW589854 KIR589854:KIS589854 KSN589854:KSO589854 LCJ589854:LCK589854 LMF589854:LMG589854 LWB589854:LWC589854 MFX589854:MFY589854 MPT589854:MPU589854 MZP589854:MZQ589854 NJL589854:NJM589854 NTH589854:NTI589854 ODD589854:ODE589854 OMZ589854:ONA589854 OWV589854:OWW589854 PGR589854:PGS589854 PQN589854:PQO589854 QAJ589854:QAK589854 QKF589854:QKG589854 QUB589854:QUC589854 RDX589854:RDY589854 RNT589854:RNU589854 RXP589854:RXQ589854 SHL589854:SHM589854 SRH589854:SRI589854 TBD589854:TBE589854 TKZ589854:TLA589854 TUV589854:TUW589854 UER589854:UES589854 UON589854:UOO589854 UYJ589854:UYK589854 VIF589854:VIG589854 VSB589854:VSC589854 WBX589854:WBY589854 WLT589854:WLU589854 WVP589854:WVQ589854 H655390:I655390 JD655390:JE655390 SZ655390:TA655390 ACV655390:ACW655390 AMR655390:AMS655390 AWN655390:AWO655390 BGJ655390:BGK655390 BQF655390:BQG655390 CAB655390:CAC655390 CJX655390:CJY655390 CTT655390:CTU655390 DDP655390:DDQ655390 DNL655390:DNM655390 DXH655390:DXI655390 EHD655390:EHE655390 EQZ655390:ERA655390 FAV655390:FAW655390 FKR655390:FKS655390 FUN655390:FUO655390 GEJ655390:GEK655390 GOF655390:GOG655390 GYB655390:GYC655390 HHX655390:HHY655390 HRT655390:HRU655390 IBP655390:IBQ655390 ILL655390:ILM655390 IVH655390:IVI655390 JFD655390:JFE655390 JOZ655390:JPA655390 JYV655390:JYW655390 KIR655390:KIS655390 KSN655390:KSO655390 LCJ655390:LCK655390 LMF655390:LMG655390 LWB655390:LWC655390 MFX655390:MFY655390 MPT655390:MPU655390 MZP655390:MZQ655390 NJL655390:NJM655390 NTH655390:NTI655390 ODD655390:ODE655390 OMZ655390:ONA655390 OWV655390:OWW655390 PGR655390:PGS655390 PQN655390:PQO655390 QAJ655390:QAK655390 QKF655390:QKG655390 QUB655390:QUC655390 RDX655390:RDY655390 RNT655390:RNU655390 RXP655390:RXQ655390 SHL655390:SHM655390 SRH655390:SRI655390 TBD655390:TBE655390 TKZ655390:TLA655390 TUV655390:TUW655390 UER655390:UES655390 UON655390:UOO655390 UYJ655390:UYK655390 VIF655390:VIG655390 VSB655390:VSC655390 WBX655390:WBY655390 WLT655390:WLU655390 WVP655390:WVQ655390 H720926:I720926 JD720926:JE720926 SZ720926:TA720926 ACV720926:ACW720926 AMR720926:AMS720926 AWN720926:AWO720926 BGJ720926:BGK720926 BQF720926:BQG720926 CAB720926:CAC720926 CJX720926:CJY720926 CTT720926:CTU720926 DDP720926:DDQ720926 DNL720926:DNM720926 DXH720926:DXI720926 EHD720926:EHE720926 EQZ720926:ERA720926 FAV720926:FAW720926 FKR720926:FKS720926 FUN720926:FUO720926 GEJ720926:GEK720926 GOF720926:GOG720926 GYB720926:GYC720926 HHX720926:HHY720926 HRT720926:HRU720926 IBP720926:IBQ720926 ILL720926:ILM720926 IVH720926:IVI720926 JFD720926:JFE720926 JOZ720926:JPA720926 JYV720926:JYW720926 KIR720926:KIS720926 KSN720926:KSO720926 LCJ720926:LCK720926 LMF720926:LMG720926 LWB720926:LWC720926 MFX720926:MFY720926 MPT720926:MPU720926 MZP720926:MZQ720926 NJL720926:NJM720926 NTH720926:NTI720926 ODD720926:ODE720926 OMZ720926:ONA720926 OWV720926:OWW720926 PGR720926:PGS720926 PQN720926:PQO720926 QAJ720926:QAK720926 QKF720926:QKG720926 QUB720926:QUC720926 RDX720926:RDY720926 RNT720926:RNU720926 RXP720926:RXQ720926 SHL720926:SHM720926 SRH720926:SRI720926 TBD720926:TBE720926 TKZ720926:TLA720926 TUV720926:TUW720926 UER720926:UES720926 UON720926:UOO720926 UYJ720926:UYK720926 VIF720926:VIG720926 VSB720926:VSC720926 WBX720926:WBY720926 WLT720926:WLU720926 WVP720926:WVQ720926 H786462:I786462 JD786462:JE786462 SZ786462:TA786462 ACV786462:ACW786462 AMR786462:AMS786462 AWN786462:AWO786462 BGJ786462:BGK786462 BQF786462:BQG786462 CAB786462:CAC786462 CJX786462:CJY786462 CTT786462:CTU786462 DDP786462:DDQ786462 DNL786462:DNM786462 DXH786462:DXI786462 EHD786462:EHE786462 EQZ786462:ERA786462 FAV786462:FAW786462 FKR786462:FKS786462 FUN786462:FUO786462 GEJ786462:GEK786462 GOF786462:GOG786462 GYB786462:GYC786462 HHX786462:HHY786462 HRT786462:HRU786462 IBP786462:IBQ786462 ILL786462:ILM786462 IVH786462:IVI786462 JFD786462:JFE786462 JOZ786462:JPA786462 JYV786462:JYW786462 KIR786462:KIS786462 KSN786462:KSO786462 LCJ786462:LCK786462 LMF786462:LMG786462 LWB786462:LWC786462 MFX786462:MFY786462 MPT786462:MPU786462 MZP786462:MZQ786462 NJL786462:NJM786462 NTH786462:NTI786462 ODD786462:ODE786462 OMZ786462:ONA786462 OWV786462:OWW786462 PGR786462:PGS786462 PQN786462:PQO786462 QAJ786462:QAK786462 QKF786462:QKG786462 QUB786462:QUC786462 RDX786462:RDY786462 RNT786462:RNU786462 RXP786462:RXQ786462 SHL786462:SHM786462 SRH786462:SRI786462 TBD786462:TBE786462 TKZ786462:TLA786462 TUV786462:TUW786462 UER786462:UES786462 UON786462:UOO786462 UYJ786462:UYK786462 VIF786462:VIG786462 VSB786462:VSC786462 WBX786462:WBY786462 WLT786462:WLU786462 WVP786462:WVQ786462 H851998:I851998 JD851998:JE851998 SZ851998:TA851998 ACV851998:ACW851998 AMR851998:AMS851998 AWN851998:AWO851998 BGJ851998:BGK851998 BQF851998:BQG851998 CAB851998:CAC851998 CJX851998:CJY851998 CTT851998:CTU851998 DDP851998:DDQ851998 DNL851998:DNM851998 DXH851998:DXI851998 EHD851998:EHE851998 EQZ851998:ERA851998 FAV851998:FAW851998 FKR851998:FKS851998 FUN851998:FUO851998 GEJ851998:GEK851998 GOF851998:GOG851998 GYB851998:GYC851998 HHX851998:HHY851998 HRT851998:HRU851998 IBP851998:IBQ851998 ILL851998:ILM851998 IVH851998:IVI851998 JFD851998:JFE851998 JOZ851998:JPA851998 JYV851998:JYW851998 KIR851998:KIS851998 KSN851998:KSO851998 LCJ851998:LCK851998 LMF851998:LMG851998 LWB851998:LWC851998 MFX851998:MFY851998 MPT851998:MPU851998 MZP851998:MZQ851998 NJL851998:NJM851998 NTH851998:NTI851998 ODD851998:ODE851998 OMZ851998:ONA851998 OWV851998:OWW851998 PGR851998:PGS851998 PQN851998:PQO851998 QAJ851998:QAK851998 QKF851998:QKG851998 QUB851998:QUC851998 RDX851998:RDY851998 RNT851998:RNU851998 RXP851998:RXQ851998 SHL851998:SHM851998 SRH851998:SRI851998 TBD851998:TBE851998 TKZ851998:TLA851998 TUV851998:TUW851998 UER851998:UES851998 UON851998:UOO851998 UYJ851998:UYK851998 VIF851998:VIG851998 VSB851998:VSC851998 WBX851998:WBY851998 WLT851998:WLU851998 WVP851998:WVQ851998 H917534:I917534 JD917534:JE917534 SZ917534:TA917534 ACV917534:ACW917534 AMR917534:AMS917534 AWN917534:AWO917534 BGJ917534:BGK917534 BQF917534:BQG917534 CAB917534:CAC917534 CJX917534:CJY917534 CTT917534:CTU917534 DDP917534:DDQ917534 DNL917534:DNM917534 DXH917534:DXI917534 EHD917534:EHE917534 EQZ917534:ERA917534 FAV917534:FAW917534 FKR917534:FKS917534 FUN917534:FUO917534 GEJ917534:GEK917534 GOF917534:GOG917534 GYB917534:GYC917534 HHX917534:HHY917534 HRT917534:HRU917534 IBP917534:IBQ917534 ILL917534:ILM917534 IVH917534:IVI917534 JFD917534:JFE917534 JOZ917534:JPA917534 JYV917534:JYW917534 KIR917534:KIS917534 KSN917534:KSO917534 LCJ917534:LCK917534 LMF917534:LMG917534 LWB917534:LWC917534 MFX917534:MFY917534 MPT917534:MPU917534 MZP917534:MZQ917534 NJL917534:NJM917534 NTH917534:NTI917534 ODD917534:ODE917534 OMZ917534:ONA917534 OWV917534:OWW917534 PGR917534:PGS917534 PQN917534:PQO917534 QAJ917534:QAK917534 QKF917534:QKG917534 QUB917534:QUC917534 RDX917534:RDY917534 RNT917534:RNU917534 RXP917534:RXQ917534 SHL917534:SHM917534 SRH917534:SRI917534 TBD917534:TBE917534 TKZ917534:TLA917534 TUV917534:TUW917534 UER917534:UES917534 UON917534:UOO917534 UYJ917534:UYK917534 VIF917534:VIG917534 VSB917534:VSC917534 WBX917534:WBY917534 WLT917534:WLU917534 WVP917534:WVQ917534 H983070:I983070 JD983070:JE983070 SZ983070:TA983070 ACV983070:ACW983070 AMR983070:AMS983070 AWN983070:AWO983070 BGJ983070:BGK983070 BQF983070:BQG983070 CAB983070:CAC983070 CJX983070:CJY983070 CTT983070:CTU983070 DDP983070:DDQ983070 DNL983070:DNM983070 DXH983070:DXI983070 EHD983070:EHE983070 EQZ983070:ERA983070 FAV983070:FAW983070 FKR983070:FKS983070 FUN983070:FUO983070 GEJ983070:GEK983070 GOF983070:GOG983070 GYB983070:GYC983070 HHX983070:HHY983070 HRT983070:HRU983070 IBP983070:IBQ983070 ILL983070:ILM983070 IVH983070:IVI983070 JFD983070:JFE983070 JOZ983070:JPA983070 JYV983070:JYW983070 KIR983070:KIS983070 KSN983070:KSO983070 LCJ983070:LCK983070 LMF983070:LMG983070 LWB983070:LWC983070 MFX983070:MFY983070 MPT983070:MPU983070 MZP983070:MZQ983070 NJL983070:NJM983070 NTH983070:NTI983070 ODD983070:ODE983070 OMZ983070:ONA983070 OWV983070:OWW983070 PGR983070:PGS983070 PQN983070:PQO983070 QAJ983070:QAK983070 QKF983070:QKG983070 QUB983070:QUC983070 RDX983070:RDY983070 RNT983070:RNU983070 RXP983070:RXQ983070 SHL983070:SHM983070 SRH983070:SRI983070 TBD983070:TBE983070 TKZ983070:TLA983070 TUV983070:TUW983070 UER983070:UES983070 UON983070:UOO983070 UYJ983070:UYK983070 VIF983070:VIG983070 VSB983070:VSC983070 WBX983070:WBY983070 WLT983070:WLU983070 WVP983070:WVQ983070 H33:I33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H65569:I65569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H131105:I131105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H196641:I196641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H262177:I262177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H327713:I327713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H393249:I393249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H458785:I458785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H524321:I524321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H589857:I589857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H655393:I655393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H720929:I720929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H786465:I786465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H852001:I852001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H917537:I917537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H983073:I983073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H24:I24 JD24:JE24 SZ24:TA24 ACV24:ACW24 AMR24:AMS24 AWN24:AWO24 BGJ24:BGK24 BQF24:BQG24 CAB24:CAC24 CJX24:CJY24 CTT24:CTU24 DDP24:DDQ24 DNL24:DNM24 DXH24:DXI24 EHD24:EHE24 EQZ24:ERA24 FAV24:FAW24 FKR24:FKS24 FUN24:FUO24 GEJ24:GEK24 GOF24:GOG24 GYB24:GYC24 HHX24:HHY24 HRT24:HRU24 IBP24:IBQ24 ILL24:ILM24 IVH24:IVI24 JFD24:JFE24 JOZ24:JPA24 JYV24:JYW24 KIR24:KIS24 KSN24:KSO24 LCJ24:LCK24 LMF24:LMG24 LWB24:LWC24 MFX24:MFY24 MPT24:MPU24 MZP24:MZQ24 NJL24:NJM24 NTH24:NTI24 ODD24:ODE24 OMZ24:ONA24 OWV24:OWW24 PGR24:PGS24 PQN24:PQO24 QAJ24:QAK24 QKF24:QKG24 QUB24:QUC24 RDX24:RDY24 RNT24:RNU24 RXP24:RXQ24 SHL24:SHM24 SRH24:SRI24 TBD24:TBE24 TKZ24:TLA24 TUV24:TUW24 UER24:UES24 UON24:UOO24 UYJ24:UYK24 VIF24:VIG24 VSB24:VSC24 WBX24:WBY24 WLT24:WLU24 WVP24:WVQ24 H65560:I65560 JD65560:JE65560 SZ65560:TA65560 ACV65560:ACW65560 AMR65560:AMS65560 AWN65560:AWO65560 BGJ65560:BGK65560 BQF65560:BQG65560 CAB65560:CAC65560 CJX65560:CJY65560 CTT65560:CTU65560 DDP65560:DDQ65560 DNL65560:DNM65560 DXH65560:DXI65560 EHD65560:EHE65560 EQZ65560:ERA65560 FAV65560:FAW65560 FKR65560:FKS65560 FUN65560:FUO65560 GEJ65560:GEK65560 GOF65560:GOG65560 GYB65560:GYC65560 HHX65560:HHY65560 HRT65560:HRU65560 IBP65560:IBQ65560 ILL65560:ILM65560 IVH65560:IVI65560 JFD65560:JFE65560 JOZ65560:JPA65560 JYV65560:JYW65560 KIR65560:KIS65560 KSN65560:KSO65560 LCJ65560:LCK65560 LMF65560:LMG65560 LWB65560:LWC65560 MFX65560:MFY65560 MPT65560:MPU65560 MZP65560:MZQ65560 NJL65560:NJM65560 NTH65560:NTI65560 ODD65560:ODE65560 OMZ65560:ONA65560 OWV65560:OWW65560 PGR65560:PGS65560 PQN65560:PQO65560 QAJ65560:QAK65560 QKF65560:QKG65560 QUB65560:QUC65560 RDX65560:RDY65560 RNT65560:RNU65560 RXP65560:RXQ65560 SHL65560:SHM65560 SRH65560:SRI65560 TBD65560:TBE65560 TKZ65560:TLA65560 TUV65560:TUW65560 UER65560:UES65560 UON65560:UOO65560 UYJ65560:UYK65560 VIF65560:VIG65560 VSB65560:VSC65560 WBX65560:WBY65560 WLT65560:WLU65560 WVP65560:WVQ65560 H131096:I131096 JD131096:JE131096 SZ131096:TA131096 ACV131096:ACW131096 AMR131096:AMS131096 AWN131096:AWO131096 BGJ131096:BGK131096 BQF131096:BQG131096 CAB131096:CAC131096 CJX131096:CJY131096 CTT131096:CTU131096 DDP131096:DDQ131096 DNL131096:DNM131096 DXH131096:DXI131096 EHD131096:EHE131096 EQZ131096:ERA131096 FAV131096:FAW131096 FKR131096:FKS131096 FUN131096:FUO131096 GEJ131096:GEK131096 GOF131096:GOG131096 GYB131096:GYC131096 HHX131096:HHY131096 HRT131096:HRU131096 IBP131096:IBQ131096 ILL131096:ILM131096 IVH131096:IVI131096 JFD131096:JFE131096 JOZ131096:JPA131096 JYV131096:JYW131096 KIR131096:KIS131096 KSN131096:KSO131096 LCJ131096:LCK131096 LMF131096:LMG131096 LWB131096:LWC131096 MFX131096:MFY131096 MPT131096:MPU131096 MZP131096:MZQ131096 NJL131096:NJM131096 NTH131096:NTI131096 ODD131096:ODE131096 OMZ131096:ONA131096 OWV131096:OWW131096 PGR131096:PGS131096 PQN131096:PQO131096 QAJ131096:QAK131096 QKF131096:QKG131096 QUB131096:QUC131096 RDX131096:RDY131096 RNT131096:RNU131096 RXP131096:RXQ131096 SHL131096:SHM131096 SRH131096:SRI131096 TBD131096:TBE131096 TKZ131096:TLA131096 TUV131096:TUW131096 UER131096:UES131096 UON131096:UOO131096 UYJ131096:UYK131096 VIF131096:VIG131096 VSB131096:VSC131096 WBX131096:WBY131096 WLT131096:WLU131096 WVP131096:WVQ131096 H196632:I196632 JD196632:JE196632 SZ196632:TA196632 ACV196632:ACW196632 AMR196632:AMS196632 AWN196632:AWO196632 BGJ196632:BGK196632 BQF196632:BQG196632 CAB196632:CAC196632 CJX196632:CJY196632 CTT196632:CTU196632 DDP196632:DDQ196632 DNL196632:DNM196632 DXH196632:DXI196632 EHD196632:EHE196632 EQZ196632:ERA196632 FAV196632:FAW196632 FKR196632:FKS196632 FUN196632:FUO196632 GEJ196632:GEK196632 GOF196632:GOG196632 GYB196632:GYC196632 HHX196632:HHY196632 HRT196632:HRU196632 IBP196632:IBQ196632 ILL196632:ILM196632 IVH196632:IVI196632 JFD196632:JFE196632 JOZ196632:JPA196632 JYV196632:JYW196632 KIR196632:KIS196632 KSN196632:KSO196632 LCJ196632:LCK196632 LMF196632:LMG196632 LWB196632:LWC196632 MFX196632:MFY196632 MPT196632:MPU196632 MZP196632:MZQ196632 NJL196632:NJM196632 NTH196632:NTI196632 ODD196632:ODE196632 OMZ196632:ONA196632 OWV196632:OWW196632 PGR196632:PGS196632 PQN196632:PQO196632 QAJ196632:QAK196632 QKF196632:QKG196632 QUB196632:QUC196632 RDX196632:RDY196632 RNT196632:RNU196632 RXP196632:RXQ196632 SHL196632:SHM196632 SRH196632:SRI196632 TBD196632:TBE196632 TKZ196632:TLA196632 TUV196632:TUW196632 UER196632:UES196632 UON196632:UOO196632 UYJ196632:UYK196632 VIF196632:VIG196632 VSB196632:VSC196632 WBX196632:WBY196632 WLT196632:WLU196632 WVP196632:WVQ196632 H262168:I262168 JD262168:JE262168 SZ262168:TA262168 ACV262168:ACW262168 AMR262168:AMS262168 AWN262168:AWO262168 BGJ262168:BGK262168 BQF262168:BQG262168 CAB262168:CAC262168 CJX262168:CJY262168 CTT262168:CTU262168 DDP262168:DDQ262168 DNL262168:DNM262168 DXH262168:DXI262168 EHD262168:EHE262168 EQZ262168:ERA262168 FAV262168:FAW262168 FKR262168:FKS262168 FUN262168:FUO262168 GEJ262168:GEK262168 GOF262168:GOG262168 GYB262168:GYC262168 HHX262168:HHY262168 HRT262168:HRU262168 IBP262168:IBQ262168 ILL262168:ILM262168 IVH262168:IVI262168 JFD262168:JFE262168 JOZ262168:JPA262168 JYV262168:JYW262168 KIR262168:KIS262168 KSN262168:KSO262168 LCJ262168:LCK262168 LMF262168:LMG262168 LWB262168:LWC262168 MFX262168:MFY262168 MPT262168:MPU262168 MZP262168:MZQ262168 NJL262168:NJM262168 NTH262168:NTI262168 ODD262168:ODE262168 OMZ262168:ONA262168 OWV262168:OWW262168 PGR262168:PGS262168 PQN262168:PQO262168 QAJ262168:QAK262168 QKF262168:QKG262168 QUB262168:QUC262168 RDX262168:RDY262168 RNT262168:RNU262168 RXP262168:RXQ262168 SHL262168:SHM262168 SRH262168:SRI262168 TBD262168:TBE262168 TKZ262168:TLA262168 TUV262168:TUW262168 UER262168:UES262168 UON262168:UOO262168 UYJ262168:UYK262168 VIF262168:VIG262168 VSB262168:VSC262168 WBX262168:WBY262168 WLT262168:WLU262168 WVP262168:WVQ262168 H327704:I327704 JD327704:JE327704 SZ327704:TA327704 ACV327704:ACW327704 AMR327704:AMS327704 AWN327704:AWO327704 BGJ327704:BGK327704 BQF327704:BQG327704 CAB327704:CAC327704 CJX327704:CJY327704 CTT327704:CTU327704 DDP327704:DDQ327704 DNL327704:DNM327704 DXH327704:DXI327704 EHD327704:EHE327704 EQZ327704:ERA327704 FAV327704:FAW327704 FKR327704:FKS327704 FUN327704:FUO327704 GEJ327704:GEK327704 GOF327704:GOG327704 GYB327704:GYC327704 HHX327704:HHY327704 HRT327704:HRU327704 IBP327704:IBQ327704 ILL327704:ILM327704 IVH327704:IVI327704 JFD327704:JFE327704 JOZ327704:JPA327704 JYV327704:JYW327704 KIR327704:KIS327704 KSN327704:KSO327704 LCJ327704:LCK327704 LMF327704:LMG327704 LWB327704:LWC327704 MFX327704:MFY327704 MPT327704:MPU327704 MZP327704:MZQ327704 NJL327704:NJM327704 NTH327704:NTI327704 ODD327704:ODE327704 OMZ327704:ONA327704 OWV327704:OWW327704 PGR327704:PGS327704 PQN327704:PQO327704 QAJ327704:QAK327704 QKF327704:QKG327704 QUB327704:QUC327704 RDX327704:RDY327704 RNT327704:RNU327704 RXP327704:RXQ327704 SHL327704:SHM327704 SRH327704:SRI327704 TBD327704:TBE327704 TKZ327704:TLA327704 TUV327704:TUW327704 UER327704:UES327704 UON327704:UOO327704 UYJ327704:UYK327704 VIF327704:VIG327704 VSB327704:VSC327704 WBX327704:WBY327704 WLT327704:WLU327704 WVP327704:WVQ327704 H393240:I393240 JD393240:JE393240 SZ393240:TA393240 ACV393240:ACW393240 AMR393240:AMS393240 AWN393240:AWO393240 BGJ393240:BGK393240 BQF393240:BQG393240 CAB393240:CAC393240 CJX393240:CJY393240 CTT393240:CTU393240 DDP393240:DDQ393240 DNL393240:DNM393240 DXH393240:DXI393240 EHD393240:EHE393240 EQZ393240:ERA393240 FAV393240:FAW393240 FKR393240:FKS393240 FUN393240:FUO393240 GEJ393240:GEK393240 GOF393240:GOG393240 GYB393240:GYC393240 HHX393240:HHY393240 HRT393240:HRU393240 IBP393240:IBQ393240 ILL393240:ILM393240 IVH393240:IVI393240 JFD393240:JFE393240 JOZ393240:JPA393240 JYV393240:JYW393240 KIR393240:KIS393240 KSN393240:KSO393240 LCJ393240:LCK393240 LMF393240:LMG393240 LWB393240:LWC393240 MFX393240:MFY393240 MPT393240:MPU393240 MZP393240:MZQ393240 NJL393240:NJM393240 NTH393240:NTI393240 ODD393240:ODE393240 OMZ393240:ONA393240 OWV393240:OWW393240 PGR393240:PGS393240 PQN393240:PQO393240 QAJ393240:QAK393240 QKF393240:QKG393240 QUB393240:QUC393240 RDX393240:RDY393240 RNT393240:RNU393240 RXP393240:RXQ393240 SHL393240:SHM393240 SRH393240:SRI393240 TBD393240:TBE393240 TKZ393240:TLA393240 TUV393240:TUW393240 UER393240:UES393240 UON393240:UOO393240 UYJ393240:UYK393240 VIF393240:VIG393240 VSB393240:VSC393240 WBX393240:WBY393240 WLT393240:WLU393240 WVP393240:WVQ393240 H458776:I458776 JD458776:JE458776 SZ458776:TA458776 ACV458776:ACW458776 AMR458776:AMS458776 AWN458776:AWO458776 BGJ458776:BGK458776 BQF458776:BQG458776 CAB458776:CAC458776 CJX458776:CJY458776 CTT458776:CTU458776 DDP458776:DDQ458776 DNL458776:DNM458776 DXH458776:DXI458776 EHD458776:EHE458776 EQZ458776:ERA458776 FAV458776:FAW458776 FKR458776:FKS458776 FUN458776:FUO458776 GEJ458776:GEK458776 GOF458776:GOG458776 GYB458776:GYC458776 HHX458776:HHY458776 HRT458776:HRU458776 IBP458776:IBQ458776 ILL458776:ILM458776 IVH458776:IVI458776 JFD458776:JFE458776 JOZ458776:JPA458776 JYV458776:JYW458776 KIR458776:KIS458776 KSN458776:KSO458776 LCJ458776:LCK458776 LMF458776:LMG458776 LWB458776:LWC458776 MFX458776:MFY458776 MPT458776:MPU458776 MZP458776:MZQ458776 NJL458776:NJM458776 NTH458776:NTI458776 ODD458776:ODE458776 OMZ458776:ONA458776 OWV458776:OWW458776 PGR458776:PGS458776 PQN458776:PQO458776 QAJ458776:QAK458776 QKF458776:QKG458776 QUB458776:QUC458776 RDX458776:RDY458776 RNT458776:RNU458776 RXP458776:RXQ458776 SHL458776:SHM458776 SRH458776:SRI458776 TBD458776:TBE458776 TKZ458776:TLA458776 TUV458776:TUW458776 UER458776:UES458776 UON458776:UOO458776 UYJ458776:UYK458776 VIF458776:VIG458776 VSB458776:VSC458776 WBX458776:WBY458776 WLT458776:WLU458776 WVP458776:WVQ458776 H524312:I524312 JD524312:JE524312 SZ524312:TA524312 ACV524312:ACW524312 AMR524312:AMS524312 AWN524312:AWO524312 BGJ524312:BGK524312 BQF524312:BQG524312 CAB524312:CAC524312 CJX524312:CJY524312 CTT524312:CTU524312 DDP524312:DDQ524312 DNL524312:DNM524312 DXH524312:DXI524312 EHD524312:EHE524312 EQZ524312:ERA524312 FAV524312:FAW524312 FKR524312:FKS524312 FUN524312:FUO524312 GEJ524312:GEK524312 GOF524312:GOG524312 GYB524312:GYC524312 HHX524312:HHY524312 HRT524312:HRU524312 IBP524312:IBQ524312 ILL524312:ILM524312 IVH524312:IVI524312 JFD524312:JFE524312 JOZ524312:JPA524312 JYV524312:JYW524312 KIR524312:KIS524312 KSN524312:KSO524312 LCJ524312:LCK524312 LMF524312:LMG524312 LWB524312:LWC524312 MFX524312:MFY524312 MPT524312:MPU524312 MZP524312:MZQ524312 NJL524312:NJM524312 NTH524312:NTI524312 ODD524312:ODE524312 OMZ524312:ONA524312 OWV524312:OWW524312 PGR524312:PGS524312 PQN524312:PQO524312 QAJ524312:QAK524312 QKF524312:QKG524312 QUB524312:QUC524312 RDX524312:RDY524312 RNT524312:RNU524312 RXP524312:RXQ524312 SHL524312:SHM524312 SRH524312:SRI524312 TBD524312:TBE524312 TKZ524312:TLA524312 TUV524312:TUW524312 UER524312:UES524312 UON524312:UOO524312 UYJ524312:UYK524312 VIF524312:VIG524312 VSB524312:VSC524312 WBX524312:WBY524312 WLT524312:WLU524312 WVP524312:WVQ524312 H589848:I589848 JD589848:JE589848 SZ589848:TA589848 ACV589848:ACW589848 AMR589848:AMS589848 AWN589848:AWO589848 BGJ589848:BGK589848 BQF589848:BQG589848 CAB589848:CAC589848 CJX589848:CJY589848 CTT589848:CTU589848 DDP589848:DDQ589848 DNL589848:DNM589848 DXH589848:DXI589848 EHD589848:EHE589848 EQZ589848:ERA589848 FAV589848:FAW589848 FKR589848:FKS589848 FUN589848:FUO589848 GEJ589848:GEK589848 GOF589848:GOG589848 GYB589848:GYC589848 HHX589848:HHY589848 HRT589848:HRU589848 IBP589848:IBQ589848 ILL589848:ILM589848 IVH589848:IVI589848 JFD589848:JFE589848 JOZ589848:JPA589848 JYV589848:JYW589848 KIR589848:KIS589848 KSN589848:KSO589848 LCJ589848:LCK589848 LMF589848:LMG589848 LWB589848:LWC589848 MFX589848:MFY589848 MPT589848:MPU589848 MZP589848:MZQ589848 NJL589848:NJM589848 NTH589848:NTI589848 ODD589848:ODE589848 OMZ589848:ONA589848 OWV589848:OWW589848 PGR589848:PGS589848 PQN589848:PQO589848 QAJ589848:QAK589848 QKF589848:QKG589848 QUB589848:QUC589848 RDX589848:RDY589848 RNT589848:RNU589848 RXP589848:RXQ589848 SHL589848:SHM589848 SRH589848:SRI589848 TBD589848:TBE589848 TKZ589848:TLA589848 TUV589848:TUW589848 UER589848:UES589848 UON589848:UOO589848 UYJ589848:UYK589848 VIF589848:VIG589848 VSB589848:VSC589848 WBX589848:WBY589848 WLT589848:WLU589848 WVP589848:WVQ589848 H655384:I655384 JD655384:JE655384 SZ655384:TA655384 ACV655384:ACW655384 AMR655384:AMS655384 AWN655384:AWO655384 BGJ655384:BGK655384 BQF655384:BQG655384 CAB655384:CAC655384 CJX655384:CJY655384 CTT655384:CTU655384 DDP655384:DDQ655384 DNL655384:DNM655384 DXH655384:DXI655384 EHD655384:EHE655384 EQZ655384:ERA655384 FAV655384:FAW655384 FKR655384:FKS655384 FUN655384:FUO655384 GEJ655384:GEK655384 GOF655384:GOG655384 GYB655384:GYC655384 HHX655384:HHY655384 HRT655384:HRU655384 IBP655384:IBQ655384 ILL655384:ILM655384 IVH655384:IVI655384 JFD655384:JFE655384 JOZ655384:JPA655384 JYV655384:JYW655384 KIR655384:KIS655384 KSN655384:KSO655384 LCJ655384:LCK655384 LMF655384:LMG655384 LWB655384:LWC655384 MFX655384:MFY655384 MPT655384:MPU655384 MZP655384:MZQ655384 NJL655384:NJM655384 NTH655384:NTI655384 ODD655384:ODE655384 OMZ655384:ONA655384 OWV655384:OWW655384 PGR655384:PGS655384 PQN655384:PQO655384 QAJ655384:QAK655384 QKF655384:QKG655384 QUB655384:QUC655384 RDX655384:RDY655384 RNT655384:RNU655384 RXP655384:RXQ655384 SHL655384:SHM655384 SRH655384:SRI655384 TBD655384:TBE655384 TKZ655384:TLA655384 TUV655384:TUW655384 UER655384:UES655384 UON655384:UOO655384 UYJ655384:UYK655384 VIF655384:VIG655384 VSB655384:VSC655384 WBX655384:WBY655384 WLT655384:WLU655384 WVP655384:WVQ655384 H720920:I720920 JD720920:JE720920 SZ720920:TA720920 ACV720920:ACW720920 AMR720920:AMS720920 AWN720920:AWO720920 BGJ720920:BGK720920 BQF720920:BQG720920 CAB720920:CAC720920 CJX720920:CJY720920 CTT720920:CTU720920 DDP720920:DDQ720920 DNL720920:DNM720920 DXH720920:DXI720920 EHD720920:EHE720920 EQZ720920:ERA720920 FAV720920:FAW720920 FKR720920:FKS720920 FUN720920:FUO720920 GEJ720920:GEK720920 GOF720920:GOG720920 GYB720920:GYC720920 HHX720920:HHY720920 HRT720920:HRU720920 IBP720920:IBQ720920 ILL720920:ILM720920 IVH720920:IVI720920 JFD720920:JFE720920 JOZ720920:JPA720920 JYV720920:JYW720920 KIR720920:KIS720920 KSN720920:KSO720920 LCJ720920:LCK720920 LMF720920:LMG720920 LWB720920:LWC720920 MFX720920:MFY720920 MPT720920:MPU720920 MZP720920:MZQ720920 NJL720920:NJM720920 NTH720920:NTI720920 ODD720920:ODE720920 OMZ720920:ONA720920 OWV720920:OWW720920 PGR720920:PGS720920 PQN720920:PQO720920 QAJ720920:QAK720920 QKF720920:QKG720920 QUB720920:QUC720920 RDX720920:RDY720920 RNT720920:RNU720920 RXP720920:RXQ720920 SHL720920:SHM720920 SRH720920:SRI720920 TBD720920:TBE720920 TKZ720920:TLA720920 TUV720920:TUW720920 UER720920:UES720920 UON720920:UOO720920 UYJ720920:UYK720920 VIF720920:VIG720920 VSB720920:VSC720920 WBX720920:WBY720920 WLT720920:WLU720920 WVP720920:WVQ720920 H786456:I786456 JD786456:JE786456 SZ786456:TA786456 ACV786456:ACW786456 AMR786456:AMS786456 AWN786456:AWO786456 BGJ786456:BGK786456 BQF786456:BQG786456 CAB786456:CAC786456 CJX786456:CJY786456 CTT786456:CTU786456 DDP786456:DDQ786456 DNL786456:DNM786456 DXH786456:DXI786456 EHD786456:EHE786456 EQZ786456:ERA786456 FAV786456:FAW786456 FKR786456:FKS786456 FUN786456:FUO786456 GEJ786456:GEK786456 GOF786456:GOG786456 GYB786456:GYC786456 HHX786456:HHY786456 HRT786456:HRU786456 IBP786456:IBQ786456 ILL786456:ILM786456 IVH786456:IVI786456 JFD786456:JFE786456 JOZ786456:JPA786456 JYV786456:JYW786456 KIR786456:KIS786456 KSN786456:KSO786456 LCJ786456:LCK786456 LMF786456:LMG786456 LWB786456:LWC786456 MFX786456:MFY786456 MPT786456:MPU786456 MZP786456:MZQ786456 NJL786456:NJM786456 NTH786456:NTI786456 ODD786456:ODE786456 OMZ786456:ONA786456 OWV786456:OWW786456 PGR786456:PGS786456 PQN786456:PQO786456 QAJ786456:QAK786456 QKF786456:QKG786456 QUB786456:QUC786456 RDX786456:RDY786456 RNT786456:RNU786456 RXP786456:RXQ786456 SHL786456:SHM786456 SRH786456:SRI786456 TBD786456:TBE786456 TKZ786456:TLA786456 TUV786456:TUW786456 UER786456:UES786456 UON786456:UOO786456 UYJ786456:UYK786456 VIF786456:VIG786456 VSB786456:VSC786456 WBX786456:WBY786456 WLT786456:WLU786456 WVP786456:WVQ786456 H851992:I851992 JD851992:JE851992 SZ851992:TA851992 ACV851992:ACW851992 AMR851992:AMS851992 AWN851992:AWO851992 BGJ851992:BGK851992 BQF851992:BQG851992 CAB851992:CAC851992 CJX851992:CJY851992 CTT851992:CTU851992 DDP851992:DDQ851992 DNL851992:DNM851992 DXH851992:DXI851992 EHD851992:EHE851992 EQZ851992:ERA851992 FAV851992:FAW851992 FKR851992:FKS851992 FUN851992:FUO851992 GEJ851992:GEK851992 GOF851992:GOG851992 GYB851992:GYC851992 HHX851992:HHY851992 HRT851992:HRU851992 IBP851992:IBQ851992 ILL851992:ILM851992 IVH851992:IVI851992 JFD851992:JFE851992 JOZ851992:JPA851992 JYV851992:JYW851992 KIR851992:KIS851992 KSN851992:KSO851992 LCJ851992:LCK851992 LMF851992:LMG851992 LWB851992:LWC851992 MFX851992:MFY851992 MPT851992:MPU851992 MZP851992:MZQ851992 NJL851992:NJM851992 NTH851992:NTI851992 ODD851992:ODE851992 OMZ851992:ONA851992 OWV851992:OWW851992 PGR851992:PGS851992 PQN851992:PQO851992 QAJ851992:QAK851992 QKF851992:QKG851992 QUB851992:QUC851992 RDX851992:RDY851992 RNT851992:RNU851992 RXP851992:RXQ851992 SHL851992:SHM851992 SRH851992:SRI851992 TBD851992:TBE851992 TKZ851992:TLA851992 TUV851992:TUW851992 UER851992:UES851992 UON851992:UOO851992 UYJ851992:UYK851992 VIF851992:VIG851992 VSB851992:VSC851992 WBX851992:WBY851992 WLT851992:WLU851992 WVP851992:WVQ851992 H917528:I917528 JD917528:JE917528 SZ917528:TA917528 ACV917528:ACW917528 AMR917528:AMS917528 AWN917528:AWO917528 BGJ917528:BGK917528 BQF917528:BQG917528 CAB917528:CAC917528 CJX917528:CJY917528 CTT917528:CTU917528 DDP917528:DDQ917528 DNL917528:DNM917528 DXH917528:DXI917528 EHD917528:EHE917528 EQZ917528:ERA917528 FAV917528:FAW917528 FKR917528:FKS917528 FUN917528:FUO917528 GEJ917528:GEK917528 GOF917528:GOG917528 GYB917528:GYC917528 HHX917528:HHY917528 HRT917528:HRU917528 IBP917528:IBQ917528 ILL917528:ILM917528 IVH917528:IVI917528 JFD917528:JFE917528 JOZ917528:JPA917528 JYV917528:JYW917528 KIR917528:KIS917528 KSN917528:KSO917528 LCJ917528:LCK917528 LMF917528:LMG917528 LWB917528:LWC917528 MFX917528:MFY917528 MPT917528:MPU917528 MZP917528:MZQ917528 NJL917528:NJM917528 NTH917528:NTI917528 ODD917528:ODE917528 OMZ917528:ONA917528 OWV917528:OWW917528 PGR917528:PGS917528 PQN917528:PQO917528 QAJ917528:QAK917528 QKF917528:QKG917528 QUB917528:QUC917528 RDX917528:RDY917528 RNT917528:RNU917528 RXP917528:RXQ917528 SHL917528:SHM917528 SRH917528:SRI917528 TBD917528:TBE917528 TKZ917528:TLA917528 TUV917528:TUW917528 UER917528:UES917528 UON917528:UOO917528 UYJ917528:UYK917528 VIF917528:VIG917528 VSB917528:VSC917528 WBX917528:WBY917528 WLT917528:WLU917528 WVP917528:WVQ917528 H983064:I983064 JD983064:JE983064 SZ983064:TA983064 ACV983064:ACW983064 AMR983064:AMS983064 AWN983064:AWO983064 BGJ983064:BGK983064 BQF983064:BQG983064 CAB983064:CAC983064 CJX983064:CJY983064 CTT983064:CTU983064 DDP983064:DDQ983064 DNL983064:DNM983064 DXH983064:DXI983064 EHD983064:EHE983064 EQZ983064:ERA983064 FAV983064:FAW983064 FKR983064:FKS983064 FUN983064:FUO983064 GEJ983064:GEK983064 GOF983064:GOG983064 GYB983064:GYC983064 HHX983064:HHY983064 HRT983064:HRU983064 IBP983064:IBQ983064 ILL983064:ILM983064 IVH983064:IVI983064 JFD983064:JFE983064 JOZ983064:JPA983064 JYV983064:JYW983064 KIR983064:KIS983064 KSN983064:KSO983064 LCJ983064:LCK983064 LMF983064:LMG983064 LWB983064:LWC983064 MFX983064:MFY983064 MPT983064:MPU983064 MZP983064:MZQ983064 NJL983064:NJM983064 NTH983064:NTI983064 ODD983064:ODE983064 OMZ983064:ONA983064 OWV983064:OWW983064 PGR983064:PGS983064 PQN983064:PQO983064 QAJ983064:QAK983064 QKF983064:QKG983064 QUB983064:QUC983064 RDX983064:RDY983064 RNT983064:RNU983064 RXP983064:RXQ983064 SHL983064:SHM983064 SRH983064:SRI983064 TBD983064:TBE983064 TKZ983064:TLA983064 TUV983064:TUW983064 UER983064:UES983064 UON983064:UOO983064 UYJ983064:UYK983064 VIF983064:VIG983064 VSB983064:VSC983064 WBX983064:WBY983064 WLT983064:WLU983064 WVP983064:WVQ983064 H27:I27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H65563:I65563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H131099:I131099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H196635:I196635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H262171:I262171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H327707:I327707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H393243:I393243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H458779:I458779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H524315:I524315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H589851:I589851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H655387:I655387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H720923:I720923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H786459:I786459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H851995:I851995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H917531:I917531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H983067:I983067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xr:uid="{32B0F04E-D4B5-4044-99A8-D79F8FEA830E}"/>
    <dataValidation type="textLength" operator="lessThanOrEqual" allowBlank="1" showInputMessage="1" showErrorMessage="1" errorTitle="Ошибка" error="Допускается ввод не более 900 символов!" sqref="AA36:AA40 JW36:JW40 TS36:TS40 ADO36:ADO40 ANK36:ANK40 AXG36:AXG40 BHC36:BHC40 BQY36:BQY40 CAU36:CAU40 CKQ36:CKQ40 CUM36:CUM40 DEI36:DEI40 DOE36:DOE40 DYA36:DYA40 EHW36:EHW40 ERS36:ERS40 FBO36:FBO40 FLK36:FLK40 FVG36:FVG40 GFC36:GFC40 GOY36:GOY40 GYU36:GYU40 HIQ36:HIQ40 HSM36:HSM40 ICI36:ICI40 IME36:IME40 IWA36:IWA40 JFW36:JFW40 JPS36:JPS40 JZO36:JZO40 KJK36:KJK40 KTG36:KTG40 LDC36:LDC40 LMY36:LMY40 LWU36:LWU40 MGQ36:MGQ40 MQM36:MQM40 NAI36:NAI40 NKE36:NKE40 NUA36:NUA40 ODW36:ODW40 ONS36:ONS40 OXO36:OXO40 PHK36:PHK40 PRG36:PRG40 QBC36:QBC40 QKY36:QKY40 QUU36:QUU40 REQ36:REQ40 ROM36:ROM40 RYI36:RYI40 SIE36:SIE40 SSA36:SSA40 TBW36:TBW40 TLS36:TLS40 TVO36:TVO40 UFK36:UFK40 UPG36:UPG40 UZC36:UZC40 VIY36:VIY40 VSU36:VSU40 WCQ36:WCQ40 WMM36:WMM40 WWI36:WWI40 AA65572:AA65576 JW65572:JW65576 TS65572:TS65576 ADO65572:ADO65576 ANK65572:ANK65576 AXG65572:AXG65576 BHC65572:BHC65576 BQY65572:BQY65576 CAU65572:CAU65576 CKQ65572:CKQ65576 CUM65572:CUM65576 DEI65572:DEI65576 DOE65572:DOE65576 DYA65572:DYA65576 EHW65572:EHW65576 ERS65572:ERS65576 FBO65572:FBO65576 FLK65572:FLK65576 FVG65572:FVG65576 GFC65572:GFC65576 GOY65572:GOY65576 GYU65572:GYU65576 HIQ65572:HIQ65576 HSM65572:HSM65576 ICI65572:ICI65576 IME65572:IME65576 IWA65572:IWA65576 JFW65572:JFW65576 JPS65572:JPS65576 JZO65572:JZO65576 KJK65572:KJK65576 KTG65572:KTG65576 LDC65572:LDC65576 LMY65572:LMY65576 LWU65572:LWU65576 MGQ65572:MGQ65576 MQM65572:MQM65576 NAI65572:NAI65576 NKE65572:NKE65576 NUA65572:NUA65576 ODW65572:ODW65576 ONS65572:ONS65576 OXO65572:OXO65576 PHK65572:PHK65576 PRG65572:PRG65576 QBC65572:QBC65576 QKY65572:QKY65576 QUU65572:QUU65576 REQ65572:REQ65576 ROM65572:ROM65576 RYI65572:RYI65576 SIE65572:SIE65576 SSA65572:SSA65576 TBW65572:TBW65576 TLS65572:TLS65576 TVO65572:TVO65576 UFK65572:UFK65576 UPG65572:UPG65576 UZC65572:UZC65576 VIY65572:VIY65576 VSU65572:VSU65576 WCQ65572:WCQ65576 WMM65572:WMM65576 WWI65572:WWI65576 AA131108:AA131112 JW131108:JW131112 TS131108:TS131112 ADO131108:ADO131112 ANK131108:ANK131112 AXG131108:AXG131112 BHC131108:BHC131112 BQY131108:BQY131112 CAU131108:CAU131112 CKQ131108:CKQ131112 CUM131108:CUM131112 DEI131108:DEI131112 DOE131108:DOE131112 DYA131108:DYA131112 EHW131108:EHW131112 ERS131108:ERS131112 FBO131108:FBO131112 FLK131108:FLK131112 FVG131108:FVG131112 GFC131108:GFC131112 GOY131108:GOY131112 GYU131108:GYU131112 HIQ131108:HIQ131112 HSM131108:HSM131112 ICI131108:ICI131112 IME131108:IME131112 IWA131108:IWA131112 JFW131108:JFW131112 JPS131108:JPS131112 JZO131108:JZO131112 KJK131108:KJK131112 KTG131108:KTG131112 LDC131108:LDC131112 LMY131108:LMY131112 LWU131108:LWU131112 MGQ131108:MGQ131112 MQM131108:MQM131112 NAI131108:NAI131112 NKE131108:NKE131112 NUA131108:NUA131112 ODW131108:ODW131112 ONS131108:ONS131112 OXO131108:OXO131112 PHK131108:PHK131112 PRG131108:PRG131112 QBC131108:QBC131112 QKY131108:QKY131112 QUU131108:QUU131112 REQ131108:REQ131112 ROM131108:ROM131112 RYI131108:RYI131112 SIE131108:SIE131112 SSA131108:SSA131112 TBW131108:TBW131112 TLS131108:TLS131112 TVO131108:TVO131112 UFK131108:UFK131112 UPG131108:UPG131112 UZC131108:UZC131112 VIY131108:VIY131112 VSU131108:VSU131112 WCQ131108:WCQ131112 WMM131108:WMM131112 WWI131108:WWI131112 AA196644:AA196648 JW196644:JW196648 TS196644:TS196648 ADO196644:ADO196648 ANK196644:ANK196648 AXG196644:AXG196648 BHC196644:BHC196648 BQY196644:BQY196648 CAU196644:CAU196648 CKQ196644:CKQ196648 CUM196644:CUM196648 DEI196644:DEI196648 DOE196644:DOE196648 DYA196644:DYA196648 EHW196644:EHW196648 ERS196644:ERS196648 FBO196644:FBO196648 FLK196644:FLK196648 FVG196644:FVG196648 GFC196644:GFC196648 GOY196644:GOY196648 GYU196644:GYU196648 HIQ196644:HIQ196648 HSM196644:HSM196648 ICI196644:ICI196648 IME196644:IME196648 IWA196644:IWA196648 JFW196644:JFW196648 JPS196644:JPS196648 JZO196644:JZO196648 KJK196644:KJK196648 KTG196644:KTG196648 LDC196644:LDC196648 LMY196644:LMY196648 LWU196644:LWU196648 MGQ196644:MGQ196648 MQM196644:MQM196648 NAI196644:NAI196648 NKE196644:NKE196648 NUA196644:NUA196648 ODW196644:ODW196648 ONS196644:ONS196648 OXO196644:OXO196648 PHK196644:PHK196648 PRG196644:PRG196648 QBC196644:QBC196648 QKY196644:QKY196648 QUU196644:QUU196648 REQ196644:REQ196648 ROM196644:ROM196648 RYI196644:RYI196648 SIE196644:SIE196648 SSA196644:SSA196648 TBW196644:TBW196648 TLS196644:TLS196648 TVO196644:TVO196648 UFK196644:UFK196648 UPG196644:UPG196648 UZC196644:UZC196648 VIY196644:VIY196648 VSU196644:VSU196648 WCQ196644:WCQ196648 WMM196644:WMM196648 WWI196644:WWI196648 AA262180:AA262184 JW262180:JW262184 TS262180:TS262184 ADO262180:ADO262184 ANK262180:ANK262184 AXG262180:AXG262184 BHC262180:BHC262184 BQY262180:BQY262184 CAU262180:CAU262184 CKQ262180:CKQ262184 CUM262180:CUM262184 DEI262180:DEI262184 DOE262180:DOE262184 DYA262180:DYA262184 EHW262180:EHW262184 ERS262180:ERS262184 FBO262180:FBO262184 FLK262180:FLK262184 FVG262180:FVG262184 GFC262180:GFC262184 GOY262180:GOY262184 GYU262180:GYU262184 HIQ262180:HIQ262184 HSM262180:HSM262184 ICI262180:ICI262184 IME262180:IME262184 IWA262180:IWA262184 JFW262180:JFW262184 JPS262180:JPS262184 JZO262180:JZO262184 KJK262180:KJK262184 KTG262180:KTG262184 LDC262180:LDC262184 LMY262180:LMY262184 LWU262180:LWU262184 MGQ262180:MGQ262184 MQM262180:MQM262184 NAI262180:NAI262184 NKE262180:NKE262184 NUA262180:NUA262184 ODW262180:ODW262184 ONS262180:ONS262184 OXO262180:OXO262184 PHK262180:PHK262184 PRG262180:PRG262184 QBC262180:QBC262184 QKY262180:QKY262184 QUU262180:QUU262184 REQ262180:REQ262184 ROM262180:ROM262184 RYI262180:RYI262184 SIE262180:SIE262184 SSA262180:SSA262184 TBW262180:TBW262184 TLS262180:TLS262184 TVO262180:TVO262184 UFK262180:UFK262184 UPG262180:UPG262184 UZC262180:UZC262184 VIY262180:VIY262184 VSU262180:VSU262184 WCQ262180:WCQ262184 WMM262180:WMM262184 WWI262180:WWI262184 AA327716:AA327720 JW327716:JW327720 TS327716:TS327720 ADO327716:ADO327720 ANK327716:ANK327720 AXG327716:AXG327720 BHC327716:BHC327720 BQY327716:BQY327720 CAU327716:CAU327720 CKQ327716:CKQ327720 CUM327716:CUM327720 DEI327716:DEI327720 DOE327716:DOE327720 DYA327716:DYA327720 EHW327716:EHW327720 ERS327716:ERS327720 FBO327716:FBO327720 FLK327716:FLK327720 FVG327716:FVG327720 GFC327716:GFC327720 GOY327716:GOY327720 GYU327716:GYU327720 HIQ327716:HIQ327720 HSM327716:HSM327720 ICI327716:ICI327720 IME327716:IME327720 IWA327716:IWA327720 JFW327716:JFW327720 JPS327716:JPS327720 JZO327716:JZO327720 KJK327716:KJK327720 KTG327716:KTG327720 LDC327716:LDC327720 LMY327716:LMY327720 LWU327716:LWU327720 MGQ327716:MGQ327720 MQM327716:MQM327720 NAI327716:NAI327720 NKE327716:NKE327720 NUA327716:NUA327720 ODW327716:ODW327720 ONS327716:ONS327720 OXO327716:OXO327720 PHK327716:PHK327720 PRG327716:PRG327720 QBC327716:QBC327720 QKY327716:QKY327720 QUU327716:QUU327720 REQ327716:REQ327720 ROM327716:ROM327720 RYI327716:RYI327720 SIE327716:SIE327720 SSA327716:SSA327720 TBW327716:TBW327720 TLS327716:TLS327720 TVO327716:TVO327720 UFK327716:UFK327720 UPG327716:UPG327720 UZC327716:UZC327720 VIY327716:VIY327720 VSU327716:VSU327720 WCQ327716:WCQ327720 WMM327716:WMM327720 WWI327716:WWI327720 AA393252:AA393256 JW393252:JW393256 TS393252:TS393256 ADO393252:ADO393256 ANK393252:ANK393256 AXG393252:AXG393256 BHC393252:BHC393256 BQY393252:BQY393256 CAU393252:CAU393256 CKQ393252:CKQ393256 CUM393252:CUM393256 DEI393252:DEI393256 DOE393252:DOE393256 DYA393252:DYA393256 EHW393252:EHW393256 ERS393252:ERS393256 FBO393252:FBO393256 FLK393252:FLK393256 FVG393252:FVG393256 GFC393252:GFC393256 GOY393252:GOY393256 GYU393252:GYU393256 HIQ393252:HIQ393256 HSM393252:HSM393256 ICI393252:ICI393256 IME393252:IME393256 IWA393252:IWA393256 JFW393252:JFW393256 JPS393252:JPS393256 JZO393252:JZO393256 KJK393252:KJK393256 KTG393252:KTG393256 LDC393252:LDC393256 LMY393252:LMY393256 LWU393252:LWU393256 MGQ393252:MGQ393256 MQM393252:MQM393256 NAI393252:NAI393256 NKE393252:NKE393256 NUA393252:NUA393256 ODW393252:ODW393256 ONS393252:ONS393256 OXO393252:OXO393256 PHK393252:PHK393256 PRG393252:PRG393256 QBC393252:QBC393256 QKY393252:QKY393256 QUU393252:QUU393256 REQ393252:REQ393256 ROM393252:ROM393256 RYI393252:RYI393256 SIE393252:SIE393256 SSA393252:SSA393256 TBW393252:TBW393256 TLS393252:TLS393256 TVO393252:TVO393256 UFK393252:UFK393256 UPG393252:UPG393256 UZC393252:UZC393256 VIY393252:VIY393256 VSU393252:VSU393256 WCQ393252:WCQ393256 WMM393252:WMM393256 WWI393252:WWI393256 AA458788:AA458792 JW458788:JW458792 TS458788:TS458792 ADO458788:ADO458792 ANK458788:ANK458792 AXG458788:AXG458792 BHC458788:BHC458792 BQY458788:BQY458792 CAU458788:CAU458792 CKQ458788:CKQ458792 CUM458788:CUM458792 DEI458788:DEI458792 DOE458788:DOE458792 DYA458788:DYA458792 EHW458788:EHW458792 ERS458788:ERS458792 FBO458788:FBO458792 FLK458788:FLK458792 FVG458788:FVG458792 GFC458788:GFC458792 GOY458788:GOY458792 GYU458788:GYU458792 HIQ458788:HIQ458792 HSM458788:HSM458792 ICI458788:ICI458792 IME458788:IME458792 IWA458788:IWA458792 JFW458788:JFW458792 JPS458788:JPS458792 JZO458788:JZO458792 KJK458788:KJK458792 KTG458788:KTG458792 LDC458788:LDC458792 LMY458788:LMY458792 LWU458788:LWU458792 MGQ458788:MGQ458792 MQM458788:MQM458792 NAI458788:NAI458792 NKE458788:NKE458792 NUA458788:NUA458792 ODW458788:ODW458792 ONS458788:ONS458792 OXO458788:OXO458792 PHK458788:PHK458792 PRG458788:PRG458792 QBC458788:QBC458792 QKY458788:QKY458792 QUU458788:QUU458792 REQ458788:REQ458792 ROM458788:ROM458792 RYI458788:RYI458792 SIE458788:SIE458792 SSA458788:SSA458792 TBW458788:TBW458792 TLS458788:TLS458792 TVO458788:TVO458792 UFK458788:UFK458792 UPG458788:UPG458792 UZC458788:UZC458792 VIY458788:VIY458792 VSU458788:VSU458792 WCQ458788:WCQ458792 WMM458788:WMM458792 WWI458788:WWI458792 AA524324:AA524328 JW524324:JW524328 TS524324:TS524328 ADO524324:ADO524328 ANK524324:ANK524328 AXG524324:AXG524328 BHC524324:BHC524328 BQY524324:BQY524328 CAU524324:CAU524328 CKQ524324:CKQ524328 CUM524324:CUM524328 DEI524324:DEI524328 DOE524324:DOE524328 DYA524324:DYA524328 EHW524324:EHW524328 ERS524324:ERS524328 FBO524324:FBO524328 FLK524324:FLK524328 FVG524324:FVG524328 GFC524324:GFC524328 GOY524324:GOY524328 GYU524324:GYU524328 HIQ524324:HIQ524328 HSM524324:HSM524328 ICI524324:ICI524328 IME524324:IME524328 IWA524324:IWA524328 JFW524324:JFW524328 JPS524324:JPS524328 JZO524324:JZO524328 KJK524324:KJK524328 KTG524324:KTG524328 LDC524324:LDC524328 LMY524324:LMY524328 LWU524324:LWU524328 MGQ524324:MGQ524328 MQM524324:MQM524328 NAI524324:NAI524328 NKE524324:NKE524328 NUA524324:NUA524328 ODW524324:ODW524328 ONS524324:ONS524328 OXO524324:OXO524328 PHK524324:PHK524328 PRG524324:PRG524328 QBC524324:QBC524328 QKY524324:QKY524328 QUU524324:QUU524328 REQ524324:REQ524328 ROM524324:ROM524328 RYI524324:RYI524328 SIE524324:SIE524328 SSA524324:SSA524328 TBW524324:TBW524328 TLS524324:TLS524328 TVO524324:TVO524328 UFK524324:UFK524328 UPG524324:UPG524328 UZC524324:UZC524328 VIY524324:VIY524328 VSU524324:VSU524328 WCQ524324:WCQ524328 WMM524324:WMM524328 WWI524324:WWI524328 AA589860:AA589864 JW589860:JW589864 TS589860:TS589864 ADO589860:ADO589864 ANK589860:ANK589864 AXG589860:AXG589864 BHC589860:BHC589864 BQY589860:BQY589864 CAU589860:CAU589864 CKQ589860:CKQ589864 CUM589860:CUM589864 DEI589860:DEI589864 DOE589860:DOE589864 DYA589860:DYA589864 EHW589860:EHW589864 ERS589860:ERS589864 FBO589860:FBO589864 FLK589860:FLK589864 FVG589860:FVG589864 GFC589860:GFC589864 GOY589860:GOY589864 GYU589860:GYU589864 HIQ589860:HIQ589864 HSM589860:HSM589864 ICI589860:ICI589864 IME589860:IME589864 IWA589860:IWA589864 JFW589860:JFW589864 JPS589860:JPS589864 JZO589860:JZO589864 KJK589860:KJK589864 KTG589860:KTG589864 LDC589860:LDC589864 LMY589860:LMY589864 LWU589860:LWU589864 MGQ589860:MGQ589864 MQM589860:MQM589864 NAI589860:NAI589864 NKE589860:NKE589864 NUA589860:NUA589864 ODW589860:ODW589864 ONS589860:ONS589864 OXO589860:OXO589864 PHK589860:PHK589864 PRG589860:PRG589864 QBC589860:QBC589864 QKY589860:QKY589864 QUU589860:QUU589864 REQ589860:REQ589864 ROM589860:ROM589864 RYI589860:RYI589864 SIE589860:SIE589864 SSA589860:SSA589864 TBW589860:TBW589864 TLS589860:TLS589864 TVO589860:TVO589864 UFK589860:UFK589864 UPG589860:UPG589864 UZC589860:UZC589864 VIY589860:VIY589864 VSU589860:VSU589864 WCQ589860:WCQ589864 WMM589860:WMM589864 WWI589860:WWI589864 AA655396:AA655400 JW655396:JW655400 TS655396:TS655400 ADO655396:ADO655400 ANK655396:ANK655400 AXG655396:AXG655400 BHC655396:BHC655400 BQY655396:BQY655400 CAU655396:CAU655400 CKQ655396:CKQ655400 CUM655396:CUM655400 DEI655396:DEI655400 DOE655396:DOE655400 DYA655396:DYA655400 EHW655396:EHW655400 ERS655396:ERS655400 FBO655396:FBO655400 FLK655396:FLK655400 FVG655396:FVG655400 GFC655396:GFC655400 GOY655396:GOY655400 GYU655396:GYU655400 HIQ655396:HIQ655400 HSM655396:HSM655400 ICI655396:ICI655400 IME655396:IME655400 IWA655396:IWA655400 JFW655396:JFW655400 JPS655396:JPS655400 JZO655396:JZO655400 KJK655396:KJK655400 KTG655396:KTG655400 LDC655396:LDC655400 LMY655396:LMY655400 LWU655396:LWU655400 MGQ655396:MGQ655400 MQM655396:MQM655400 NAI655396:NAI655400 NKE655396:NKE655400 NUA655396:NUA655400 ODW655396:ODW655400 ONS655396:ONS655400 OXO655396:OXO655400 PHK655396:PHK655400 PRG655396:PRG655400 QBC655396:QBC655400 QKY655396:QKY655400 QUU655396:QUU655400 REQ655396:REQ655400 ROM655396:ROM655400 RYI655396:RYI655400 SIE655396:SIE655400 SSA655396:SSA655400 TBW655396:TBW655400 TLS655396:TLS655400 TVO655396:TVO655400 UFK655396:UFK655400 UPG655396:UPG655400 UZC655396:UZC655400 VIY655396:VIY655400 VSU655396:VSU655400 WCQ655396:WCQ655400 WMM655396:WMM655400 WWI655396:WWI655400 AA720932:AA720936 JW720932:JW720936 TS720932:TS720936 ADO720932:ADO720936 ANK720932:ANK720936 AXG720932:AXG720936 BHC720932:BHC720936 BQY720932:BQY720936 CAU720932:CAU720936 CKQ720932:CKQ720936 CUM720932:CUM720936 DEI720932:DEI720936 DOE720932:DOE720936 DYA720932:DYA720936 EHW720932:EHW720936 ERS720932:ERS720936 FBO720932:FBO720936 FLK720932:FLK720936 FVG720932:FVG720936 GFC720932:GFC720936 GOY720932:GOY720936 GYU720932:GYU720936 HIQ720932:HIQ720936 HSM720932:HSM720936 ICI720932:ICI720936 IME720932:IME720936 IWA720932:IWA720936 JFW720932:JFW720936 JPS720932:JPS720936 JZO720932:JZO720936 KJK720932:KJK720936 KTG720932:KTG720936 LDC720932:LDC720936 LMY720932:LMY720936 LWU720932:LWU720936 MGQ720932:MGQ720936 MQM720932:MQM720936 NAI720932:NAI720936 NKE720932:NKE720936 NUA720932:NUA720936 ODW720932:ODW720936 ONS720932:ONS720936 OXO720932:OXO720936 PHK720932:PHK720936 PRG720932:PRG720936 QBC720932:QBC720936 QKY720932:QKY720936 QUU720932:QUU720936 REQ720932:REQ720936 ROM720932:ROM720936 RYI720932:RYI720936 SIE720932:SIE720936 SSA720932:SSA720936 TBW720932:TBW720936 TLS720932:TLS720936 TVO720932:TVO720936 UFK720932:UFK720936 UPG720932:UPG720936 UZC720932:UZC720936 VIY720932:VIY720936 VSU720932:VSU720936 WCQ720932:WCQ720936 WMM720932:WMM720936 WWI720932:WWI720936 AA786468:AA786472 JW786468:JW786472 TS786468:TS786472 ADO786468:ADO786472 ANK786468:ANK786472 AXG786468:AXG786472 BHC786468:BHC786472 BQY786468:BQY786472 CAU786468:CAU786472 CKQ786468:CKQ786472 CUM786468:CUM786472 DEI786468:DEI786472 DOE786468:DOE786472 DYA786468:DYA786472 EHW786468:EHW786472 ERS786468:ERS786472 FBO786468:FBO786472 FLK786468:FLK786472 FVG786468:FVG786472 GFC786468:GFC786472 GOY786468:GOY786472 GYU786468:GYU786472 HIQ786468:HIQ786472 HSM786468:HSM786472 ICI786468:ICI786472 IME786468:IME786472 IWA786468:IWA786472 JFW786468:JFW786472 JPS786468:JPS786472 JZO786468:JZO786472 KJK786468:KJK786472 KTG786468:KTG786472 LDC786468:LDC786472 LMY786468:LMY786472 LWU786468:LWU786472 MGQ786468:MGQ786472 MQM786468:MQM786472 NAI786468:NAI786472 NKE786468:NKE786472 NUA786468:NUA786472 ODW786468:ODW786472 ONS786468:ONS786472 OXO786468:OXO786472 PHK786468:PHK786472 PRG786468:PRG786472 QBC786468:QBC786472 QKY786468:QKY786472 QUU786468:QUU786472 REQ786468:REQ786472 ROM786468:ROM786472 RYI786468:RYI786472 SIE786468:SIE786472 SSA786468:SSA786472 TBW786468:TBW786472 TLS786468:TLS786472 TVO786468:TVO786472 UFK786468:UFK786472 UPG786468:UPG786472 UZC786468:UZC786472 VIY786468:VIY786472 VSU786468:VSU786472 WCQ786468:WCQ786472 WMM786468:WMM786472 WWI786468:WWI786472 AA852004:AA852008 JW852004:JW852008 TS852004:TS852008 ADO852004:ADO852008 ANK852004:ANK852008 AXG852004:AXG852008 BHC852004:BHC852008 BQY852004:BQY852008 CAU852004:CAU852008 CKQ852004:CKQ852008 CUM852004:CUM852008 DEI852004:DEI852008 DOE852004:DOE852008 DYA852004:DYA852008 EHW852004:EHW852008 ERS852004:ERS852008 FBO852004:FBO852008 FLK852004:FLK852008 FVG852004:FVG852008 GFC852004:GFC852008 GOY852004:GOY852008 GYU852004:GYU852008 HIQ852004:HIQ852008 HSM852004:HSM852008 ICI852004:ICI852008 IME852004:IME852008 IWA852004:IWA852008 JFW852004:JFW852008 JPS852004:JPS852008 JZO852004:JZO852008 KJK852004:KJK852008 KTG852004:KTG852008 LDC852004:LDC852008 LMY852004:LMY852008 LWU852004:LWU852008 MGQ852004:MGQ852008 MQM852004:MQM852008 NAI852004:NAI852008 NKE852004:NKE852008 NUA852004:NUA852008 ODW852004:ODW852008 ONS852004:ONS852008 OXO852004:OXO852008 PHK852004:PHK852008 PRG852004:PRG852008 QBC852004:QBC852008 QKY852004:QKY852008 QUU852004:QUU852008 REQ852004:REQ852008 ROM852004:ROM852008 RYI852004:RYI852008 SIE852004:SIE852008 SSA852004:SSA852008 TBW852004:TBW852008 TLS852004:TLS852008 TVO852004:TVO852008 UFK852004:UFK852008 UPG852004:UPG852008 UZC852004:UZC852008 VIY852004:VIY852008 VSU852004:VSU852008 WCQ852004:WCQ852008 WMM852004:WMM852008 WWI852004:WWI852008 AA917540:AA917544 JW917540:JW917544 TS917540:TS917544 ADO917540:ADO917544 ANK917540:ANK917544 AXG917540:AXG917544 BHC917540:BHC917544 BQY917540:BQY917544 CAU917540:CAU917544 CKQ917540:CKQ917544 CUM917540:CUM917544 DEI917540:DEI917544 DOE917540:DOE917544 DYA917540:DYA917544 EHW917540:EHW917544 ERS917540:ERS917544 FBO917540:FBO917544 FLK917540:FLK917544 FVG917540:FVG917544 GFC917540:GFC917544 GOY917540:GOY917544 GYU917540:GYU917544 HIQ917540:HIQ917544 HSM917540:HSM917544 ICI917540:ICI917544 IME917540:IME917544 IWA917540:IWA917544 JFW917540:JFW917544 JPS917540:JPS917544 JZO917540:JZO917544 KJK917540:KJK917544 KTG917540:KTG917544 LDC917540:LDC917544 LMY917540:LMY917544 LWU917540:LWU917544 MGQ917540:MGQ917544 MQM917540:MQM917544 NAI917540:NAI917544 NKE917540:NKE917544 NUA917540:NUA917544 ODW917540:ODW917544 ONS917540:ONS917544 OXO917540:OXO917544 PHK917540:PHK917544 PRG917540:PRG917544 QBC917540:QBC917544 QKY917540:QKY917544 QUU917540:QUU917544 REQ917540:REQ917544 ROM917540:ROM917544 RYI917540:RYI917544 SIE917540:SIE917544 SSA917540:SSA917544 TBW917540:TBW917544 TLS917540:TLS917544 TVO917540:TVO917544 UFK917540:UFK917544 UPG917540:UPG917544 UZC917540:UZC917544 VIY917540:VIY917544 VSU917540:VSU917544 WCQ917540:WCQ917544 WMM917540:WMM917544 WWI917540:WWI917544 AA983076:AA983080 JW983076:JW983080 TS983076:TS983080 ADO983076:ADO983080 ANK983076:ANK983080 AXG983076:AXG983080 BHC983076:BHC983080 BQY983076:BQY983080 CAU983076:CAU983080 CKQ983076:CKQ983080 CUM983076:CUM983080 DEI983076:DEI983080 DOE983076:DOE983080 DYA983076:DYA983080 EHW983076:EHW983080 ERS983076:ERS983080 FBO983076:FBO983080 FLK983076:FLK983080 FVG983076:FVG983080 GFC983076:GFC983080 GOY983076:GOY983080 GYU983076:GYU983080 HIQ983076:HIQ983080 HSM983076:HSM983080 ICI983076:ICI983080 IME983076:IME983080 IWA983076:IWA983080 JFW983076:JFW983080 JPS983076:JPS983080 JZO983076:JZO983080 KJK983076:KJK983080 KTG983076:KTG983080 LDC983076:LDC983080 LMY983076:LMY983080 LWU983076:LWU983080 MGQ983076:MGQ983080 MQM983076:MQM983080 NAI983076:NAI983080 NKE983076:NKE983080 NUA983076:NUA983080 ODW983076:ODW983080 ONS983076:ONS983080 OXO983076:OXO983080 PHK983076:PHK983080 PRG983076:PRG983080 QBC983076:QBC983080 QKY983076:QKY983080 QUU983076:QUU983080 REQ983076:REQ983080 ROM983076:ROM983080 RYI983076:RYI983080 SIE983076:SIE983080 SSA983076:SSA983080 TBW983076:TBW983080 TLS983076:TLS983080 TVO983076:TVO983080 UFK983076:UFK983080 UPG983076:UPG983080 UZC983076:UZC983080 VIY983076:VIY983080 VSU983076:VSU983080 WCQ983076:WCQ983080 WMM983076:WMM983080 WWI983076:WWI983080 AA14:AA18 JW14:JW18 TS14:TS18 ADO14:ADO18 ANK14:ANK18 AXG14:AXG18 BHC14:BHC18 BQY14:BQY18 CAU14:CAU18 CKQ14:CKQ18 CUM14:CUM18 DEI14:DEI18 DOE14:DOE18 DYA14:DYA18 EHW14:EHW18 ERS14:ERS18 FBO14:FBO18 FLK14:FLK18 FVG14:FVG18 GFC14:GFC18 GOY14:GOY18 GYU14:GYU18 HIQ14:HIQ18 HSM14:HSM18 ICI14:ICI18 IME14:IME18 IWA14:IWA18 JFW14:JFW18 JPS14:JPS18 JZO14:JZO18 KJK14:KJK18 KTG14:KTG18 LDC14:LDC18 LMY14:LMY18 LWU14:LWU18 MGQ14:MGQ18 MQM14:MQM18 NAI14:NAI18 NKE14:NKE18 NUA14:NUA18 ODW14:ODW18 ONS14:ONS18 OXO14:OXO18 PHK14:PHK18 PRG14:PRG18 QBC14:QBC18 QKY14:QKY18 QUU14:QUU18 REQ14:REQ18 ROM14:ROM18 RYI14:RYI18 SIE14:SIE18 SSA14:SSA18 TBW14:TBW18 TLS14:TLS18 TVO14:TVO18 UFK14:UFK18 UPG14:UPG18 UZC14:UZC18 VIY14:VIY18 VSU14:VSU18 WCQ14:WCQ18 WMM14:WMM18 WWI14:WWI18 AA65550:AA65554 JW65550:JW65554 TS65550:TS65554 ADO65550:ADO65554 ANK65550:ANK65554 AXG65550:AXG65554 BHC65550:BHC65554 BQY65550:BQY65554 CAU65550:CAU65554 CKQ65550:CKQ65554 CUM65550:CUM65554 DEI65550:DEI65554 DOE65550:DOE65554 DYA65550:DYA65554 EHW65550:EHW65554 ERS65550:ERS65554 FBO65550:FBO65554 FLK65550:FLK65554 FVG65550:FVG65554 GFC65550:GFC65554 GOY65550:GOY65554 GYU65550:GYU65554 HIQ65550:HIQ65554 HSM65550:HSM65554 ICI65550:ICI65554 IME65550:IME65554 IWA65550:IWA65554 JFW65550:JFW65554 JPS65550:JPS65554 JZO65550:JZO65554 KJK65550:KJK65554 KTG65550:KTG65554 LDC65550:LDC65554 LMY65550:LMY65554 LWU65550:LWU65554 MGQ65550:MGQ65554 MQM65550:MQM65554 NAI65550:NAI65554 NKE65550:NKE65554 NUA65550:NUA65554 ODW65550:ODW65554 ONS65550:ONS65554 OXO65550:OXO65554 PHK65550:PHK65554 PRG65550:PRG65554 QBC65550:QBC65554 QKY65550:QKY65554 QUU65550:QUU65554 REQ65550:REQ65554 ROM65550:ROM65554 RYI65550:RYI65554 SIE65550:SIE65554 SSA65550:SSA65554 TBW65550:TBW65554 TLS65550:TLS65554 TVO65550:TVO65554 UFK65550:UFK65554 UPG65550:UPG65554 UZC65550:UZC65554 VIY65550:VIY65554 VSU65550:VSU65554 WCQ65550:WCQ65554 WMM65550:WMM65554 WWI65550:WWI65554 AA131086:AA131090 JW131086:JW131090 TS131086:TS131090 ADO131086:ADO131090 ANK131086:ANK131090 AXG131086:AXG131090 BHC131086:BHC131090 BQY131086:BQY131090 CAU131086:CAU131090 CKQ131086:CKQ131090 CUM131086:CUM131090 DEI131086:DEI131090 DOE131086:DOE131090 DYA131086:DYA131090 EHW131086:EHW131090 ERS131086:ERS131090 FBO131086:FBO131090 FLK131086:FLK131090 FVG131086:FVG131090 GFC131086:GFC131090 GOY131086:GOY131090 GYU131086:GYU131090 HIQ131086:HIQ131090 HSM131086:HSM131090 ICI131086:ICI131090 IME131086:IME131090 IWA131086:IWA131090 JFW131086:JFW131090 JPS131086:JPS131090 JZO131086:JZO131090 KJK131086:KJK131090 KTG131086:KTG131090 LDC131086:LDC131090 LMY131086:LMY131090 LWU131086:LWU131090 MGQ131086:MGQ131090 MQM131086:MQM131090 NAI131086:NAI131090 NKE131086:NKE131090 NUA131086:NUA131090 ODW131086:ODW131090 ONS131086:ONS131090 OXO131086:OXO131090 PHK131086:PHK131090 PRG131086:PRG131090 QBC131086:QBC131090 QKY131086:QKY131090 QUU131086:QUU131090 REQ131086:REQ131090 ROM131086:ROM131090 RYI131086:RYI131090 SIE131086:SIE131090 SSA131086:SSA131090 TBW131086:TBW131090 TLS131086:TLS131090 TVO131086:TVO131090 UFK131086:UFK131090 UPG131086:UPG131090 UZC131086:UZC131090 VIY131086:VIY131090 VSU131086:VSU131090 WCQ131086:WCQ131090 WMM131086:WMM131090 WWI131086:WWI131090 AA196622:AA196626 JW196622:JW196626 TS196622:TS196626 ADO196622:ADO196626 ANK196622:ANK196626 AXG196622:AXG196626 BHC196622:BHC196626 BQY196622:BQY196626 CAU196622:CAU196626 CKQ196622:CKQ196626 CUM196622:CUM196626 DEI196622:DEI196626 DOE196622:DOE196626 DYA196622:DYA196626 EHW196622:EHW196626 ERS196622:ERS196626 FBO196622:FBO196626 FLK196622:FLK196626 FVG196622:FVG196626 GFC196622:GFC196626 GOY196622:GOY196626 GYU196622:GYU196626 HIQ196622:HIQ196626 HSM196622:HSM196626 ICI196622:ICI196626 IME196622:IME196626 IWA196622:IWA196626 JFW196622:JFW196626 JPS196622:JPS196626 JZO196622:JZO196626 KJK196622:KJK196626 KTG196622:KTG196626 LDC196622:LDC196626 LMY196622:LMY196626 LWU196622:LWU196626 MGQ196622:MGQ196626 MQM196622:MQM196626 NAI196622:NAI196626 NKE196622:NKE196626 NUA196622:NUA196626 ODW196622:ODW196626 ONS196622:ONS196626 OXO196622:OXO196626 PHK196622:PHK196626 PRG196622:PRG196626 QBC196622:QBC196626 QKY196622:QKY196626 QUU196622:QUU196626 REQ196622:REQ196626 ROM196622:ROM196626 RYI196622:RYI196626 SIE196622:SIE196626 SSA196622:SSA196626 TBW196622:TBW196626 TLS196622:TLS196626 TVO196622:TVO196626 UFK196622:UFK196626 UPG196622:UPG196626 UZC196622:UZC196626 VIY196622:VIY196626 VSU196622:VSU196626 WCQ196622:WCQ196626 WMM196622:WMM196626 WWI196622:WWI196626 AA262158:AA262162 JW262158:JW262162 TS262158:TS262162 ADO262158:ADO262162 ANK262158:ANK262162 AXG262158:AXG262162 BHC262158:BHC262162 BQY262158:BQY262162 CAU262158:CAU262162 CKQ262158:CKQ262162 CUM262158:CUM262162 DEI262158:DEI262162 DOE262158:DOE262162 DYA262158:DYA262162 EHW262158:EHW262162 ERS262158:ERS262162 FBO262158:FBO262162 FLK262158:FLK262162 FVG262158:FVG262162 GFC262158:GFC262162 GOY262158:GOY262162 GYU262158:GYU262162 HIQ262158:HIQ262162 HSM262158:HSM262162 ICI262158:ICI262162 IME262158:IME262162 IWA262158:IWA262162 JFW262158:JFW262162 JPS262158:JPS262162 JZO262158:JZO262162 KJK262158:KJK262162 KTG262158:KTG262162 LDC262158:LDC262162 LMY262158:LMY262162 LWU262158:LWU262162 MGQ262158:MGQ262162 MQM262158:MQM262162 NAI262158:NAI262162 NKE262158:NKE262162 NUA262158:NUA262162 ODW262158:ODW262162 ONS262158:ONS262162 OXO262158:OXO262162 PHK262158:PHK262162 PRG262158:PRG262162 QBC262158:QBC262162 QKY262158:QKY262162 QUU262158:QUU262162 REQ262158:REQ262162 ROM262158:ROM262162 RYI262158:RYI262162 SIE262158:SIE262162 SSA262158:SSA262162 TBW262158:TBW262162 TLS262158:TLS262162 TVO262158:TVO262162 UFK262158:UFK262162 UPG262158:UPG262162 UZC262158:UZC262162 VIY262158:VIY262162 VSU262158:VSU262162 WCQ262158:WCQ262162 WMM262158:WMM262162 WWI262158:WWI262162 AA327694:AA327698 JW327694:JW327698 TS327694:TS327698 ADO327694:ADO327698 ANK327694:ANK327698 AXG327694:AXG327698 BHC327694:BHC327698 BQY327694:BQY327698 CAU327694:CAU327698 CKQ327694:CKQ327698 CUM327694:CUM327698 DEI327694:DEI327698 DOE327694:DOE327698 DYA327694:DYA327698 EHW327694:EHW327698 ERS327694:ERS327698 FBO327694:FBO327698 FLK327694:FLK327698 FVG327694:FVG327698 GFC327694:GFC327698 GOY327694:GOY327698 GYU327694:GYU327698 HIQ327694:HIQ327698 HSM327694:HSM327698 ICI327694:ICI327698 IME327694:IME327698 IWA327694:IWA327698 JFW327694:JFW327698 JPS327694:JPS327698 JZO327694:JZO327698 KJK327694:KJK327698 KTG327694:KTG327698 LDC327694:LDC327698 LMY327694:LMY327698 LWU327694:LWU327698 MGQ327694:MGQ327698 MQM327694:MQM327698 NAI327694:NAI327698 NKE327694:NKE327698 NUA327694:NUA327698 ODW327694:ODW327698 ONS327694:ONS327698 OXO327694:OXO327698 PHK327694:PHK327698 PRG327694:PRG327698 QBC327694:QBC327698 QKY327694:QKY327698 QUU327694:QUU327698 REQ327694:REQ327698 ROM327694:ROM327698 RYI327694:RYI327698 SIE327694:SIE327698 SSA327694:SSA327698 TBW327694:TBW327698 TLS327694:TLS327698 TVO327694:TVO327698 UFK327694:UFK327698 UPG327694:UPG327698 UZC327694:UZC327698 VIY327694:VIY327698 VSU327694:VSU327698 WCQ327694:WCQ327698 WMM327694:WMM327698 WWI327694:WWI327698 AA393230:AA393234 JW393230:JW393234 TS393230:TS393234 ADO393230:ADO393234 ANK393230:ANK393234 AXG393230:AXG393234 BHC393230:BHC393234 BQY393230:BQY393234 CAU393230:CAU393234 CKQ393230:CKQ393234 CUM393230:CUM393234 DEI393230:DEI393234 DOE393230:DOE393234 DYA393230:DYA393234 EHW393230:EHW393234 ERS393230:ERS393234 FBO393230:FBO393234 FLK393230:FLK393234 FVG393230:FVG393234 GFC393230:GFC393234 GOY393230:GOY393234 GYU393230:GYU393234 HIQ393230:HIQ393234 HSM393230:HSM393234 ICI393230:ICI393234 IME393230:IME393234 IWA393230:IWA393234 JFW393230:JFW393234 JPS393230:JPS393234 JZO393230:JZO393234 KJK393230:KJK393234 KTG393230:KTG393234 LDC393230:LDC393234 LMY393230:LMY393234 LWU393230:LWU393234 MGQ393230:MGQ393234 MQM393230:MQM393234 NAI393230:NAI393234 NKE393230:NKE393234 NUA393230:NUA393234 ODW393230:ODW393234 ONS393230:ONS393234 OXO393230:OXO393234 PHK393230:PHK393234 PRG393230:PRG393234 QBC393230:QBC393234 QKY393230:QKY393234 QUU393230:QUU393234 REQ393230:REQ393234 ROM393230:ROM393234 RYI393230:RYI393234 SIE393230:SIE393234 SSA393230:SSA393234 TBW393230:TBW393234 TLS393230:TLS393234 TVO393230:TVO393234 UFK393230:UFK393234 UPG393230:UPG393234 UZC393230:UZC393234 VIY393230:VIY393234 VSU393230:VSU393234 WCQ393230:WCQ393234 WMM393230:WMM393234 WWI393230:WWI393234 AA458766:AA458770 JW458766:JW458770 TS458766:TS458770 ADO458766:ADO458770 ANK458766:ANK458770 AXG458766:AXG458770 BHC458766:BHC458770 BQY458766:BQY458770 CAU458766:CAU458770 CKQ458766:CKQ458770 CUM458766:CUM458770 DEI458766:DEI458770 DOE458766:DOE458770 DYA458766:DYA458770 EHW458766:EHW458770 ERS458766:ERS458770 FBO458766:FBO458770 FLK458766:FLK458770 FVG458766:FVG458770 GFC458766:GFC458770 GOY458766:GOY458770 GYU458766:GYU458770 HIQ458766:HIQ458770 HSM458766:HSM458770 ICI458766:ICI458770 IME458766:IME458770 IWA458766:IWA458770 JFW458766:JFW458770 JPS458766:JPS458770 JZO458766:JZO458770 KJK458766:KJK458770 KTG458766:KTG458770 LDC458766:LDC458770 LMY458766:LMY458770 LWU458766:LWU458770 MGQ458766:MGQ458770 MQM458766:MQM458770 NAI458766:NAI458770 NKE458766:NKE458770 NUA458766:NUA458770 ODW458766:ODW458770 ONS458766:ONS458770 OXO458766:OXO458770 PHK458766:PHK458770 PRG458766:PRG458770 QBC458766:QBC458770 QKY458766:QKY458770 QUU458766:QUU458770 REQ458766:REQ458770 ROM458766:ROM458770 RYI458766:RYI458770 SIE458766:SIE458770 SSA458766:SSA458770 TBW458766:TBW458770 TLS458766:TLS458770 TVO458766:TVO458770 UFK458766:UFK458770 UPG458766:UPG458770 UZC458766:UZC458770 VIY458766:VIY458770 VSU458766:VSU458770 WCQ458766:WCQ458770 WMM458766:WMM458770 WWI458766:WWI458770 AA524302:AA524306 JW524302:JW524306 TS524302:TS524306 ADO524302:ADO524306 ANK524302:ANK524306 AXG524302:AXG524306 BHC524302:BHC524306 BQY524302:BQY524306 CAU524302:CAU524306 CKQ524302:CKQ524306 CUM524302:CUM524306 DEI524302:DEI524306 DOE524302:DOE524306 DYA524302:DYA524306 EHW524302:EHW524306 ERS524302:ERS524306 FBO524302:FBO524306 FLK524302:FLK524306 FVG524302:FVG524306 GFC524302:GFC524306 GOY524302:GOY524306 GYU524302:GYU524306 HIQ524302:HIQ524306 HSM524302:HSM524306 ICI524302:ICI524306 IME524302:IME524306 IWA524302:IWA524306 JFW524302:JFW524306 JPS524302:JPS524306 JZO524302:JZO524306 KJK524302:KJK524306 KTG524302:KTG524306 LDC524302:LDC524306 LMY524302:LMY524306 LWU524302:LWU524306 MGQ524302:MGQ524306 MQM524302:MQM524306 NAI524302:NAI524306 NKE524302:NKE524306 NUA524302:NUA524306 ODW524302:ODW524306 ONS524302:ONS524306 OXO524302:OXO524306 PHK524302:PHK524306 PRG524302:PRG524306 QBC524302:QBC524306 QKY524302:QKY524306 QUU524302:QUU524306 REQ524302:REQ524306 ROM524302:ROM524306 RYI524302:RYI524306 SIE524302:SIE524306 SSA524302:SSA524306 TBW524302:TBW524306 TLS524302:TLS524306 TVO524302:TVO524306 UFK524302:UFK524306 UPG524302:UPG524306 UZC524302:UZC524306 VIY524302:VIY524306 VSU524302:VSU524306 WCQ524302:WCQ524306 WMM524302:WMM524306 WWI524302:WWI524306 AA589838:AA589842 JW589838:JW589842 TS589838:TS589842 ADO589838:ADO589842 ANK589838:ANK589842 AXG589838:AXG589842 BHC589838:BHC589842 BQY589838:BQY589842 CAU589838:CAU589842 CKQ589838:CKQ589842 CUM589838:CUM589842 DEI589838:DEI589842 DOE589838:DOE589842 DYA589838:DYA589842 EHW589838:EHW589842 ERS589838:ERS589842 FBO589838:FBO589842 FLK589838:FLK589842 FVG589838:FVG589842 GFC589838:GFC589842 GOY589838:GOY589842 GYU589838:GYU589842 HIQ589838:HIQ589842 HSM589838:HSM589842 ICI589838:ICI589842 IME589838:IME589842 IWA589838:IWA589842 JFW589838:JFW589842 JPS589838:JPS589842 JZO589838:JZO589842 KJK589838:KJK589842 KTG589838:KTG589842 LDC589838:LDC589842 LMY589838:LMY589842 LWU589838:LWU589842 MGQ589838:MGQ589842 MQM589838:MQM589842 NAI589838:NAI589842 NKE589838:NKE589842 NUA589838:NUA589842 ODW589838:ODW589842 ONS589838:ONS589842 OXO589838:OXO589842 PHK589838:PHK589842 PRG589838:PRG589842 QBC589838:QBC589842 QKY589838:QKY589842 QUU589838:QUU589842 REQ589838:REQ589842 ROM589838:ROM589842 RYI589838:RYI589842 SIE589838:SIE589842 SSA589838:SSA589842 TBW589838:TBW589842 TLS589838:TLS589842 TVO589838:TVO589842 UFK589838:UFK589842 UPG589838:UPG589842 UZC589838:UZC589842 VIY589838:VIY589842 VSU589838:VSU589842 WCQ589838:WCQ589842 WMM589838:WMM589842 WWI589838:WWI589842 AA655374:AA655378 JW655374:JW655378 TS655374:TS655378 ADO655374:ADO655378 ANK655374:ANK655378 AXG655374:AXG655378 BHC655374:BHC655378 BQY655374:BQY655378 CAU655374:CAU655378 CKQ655374:CKQ655378 CUM655374:CUM655378 DEI655374:DEI655378 DOE655374:DOE655378 DYA655374:DYA655378 EHW655374:EHW655378 ERS655374:ERS655378 FBO655374:FBO655378 FLK655374:FLK655378 FVG655374:FVG655378 GFC655374:GFC655378 GOY655374:GOY655378 GYU655374:GYU655378 HIQ655374:HIQ655378 HSM655374:HSM655378 ICI655374:ICI655378 IME655374:IME655378 IWA655374:IWA655378 JFW655374:JFW655378 JPS655374:JPS655378 JZO655374:JZO655378 KJK655374:KJK655378 KTG655374:KTG655378 LDC655374:LDC655378 LMY655374:LMY655378 LWU655374:LWU655378 MGQ655374:MGQ655378 MQM655374:MQM655378 NAI655374:NAI655378 NKE655374:NKE655378 NUA655374:NUA655378 ODW655374:ODW655378 ONS655374:ONS655378 OXO655374:OXO655378 PHK655374:PHK655378 PRG655374:PRG655378 QBC655374:QBC655378 QKY655374:QKY655378 QUU655374:QUU655378 REQ655374:REQ655378 ROM655374:ROM655378 RYI655374:RYI655378 SIE655374:SIE655378 SSA655374:SSA655378 TBW655374:TBW655378 TLS655374:TLS655378 TVO655374:TVO655378 UFK655374:UFK655378 UPG655374:UPG655378 UZC655374:UZC655378 VIY655374:VIY655378 VSU655374:VSU655378 WCQ655374:WCQ655378 WMM655374:WMM655378 WWI655374:WWI655378 AA720910:AA720914 JW720910:JW720914 TS720910:TS720914 ADO720910:ADO720914 ANK720910:ANK720914 AXG720910:AXG720914 BHC720910:BHC720914 BQY720910:BQY720914 CAU720910:CAU720914 CKQ720910:CKQ720914 CUM720910:CUM720914 DEI720910:DEI720914 DOE720910:DOE720914 DYA720910:DYA720914 EHW720910:EHW720914 ERS720910:ERS720914 FBO720910:FBO720914 FLK720910:FLK720914 FVG720910:FVG720914 GFC720910:GFC720914 GOY720910:GOY720914 GYU720910:GYU720914 HIQ720910:HIQ720914 HSM720910:HSM720914 ICI720910:ICI720914 IME720910:IME720914 IWA720910:IWA720914 JFW720910:JFW720914 JPS720910:JPS720914 JZO720910:JZO720914 KJK720910:KJK720914 KTG720910:KTG720914 LDC720910:LDC720914 LMY720910:LMY720914 LWU720910:LWU720914 MGQ720910:MGQ720914 MQM720910:MQM720914 NAI720910:NAI720914 NKE720910:NKE720914 NUA720910:NUA720914 ODW720910:ODW720914 ONS720910:ONS720914 OXO720910:OXO720914 PHK720910:PHK720914 PRG720910:PRG720914 QBC720910:QBC720914 QKY720910:QKY720914 QUU720910:QUU720914 REQ720910:REQ720914 ROM720910:ROM720914 RYI720910:RYI720914 SIE720910:SIE720914 SSA720910:SSA720914 TBW720910:TBW720914 TLS720910:TLS720914 TVO720910:TVO720914 UFK720910:UFK720914 UPG720910:UPG720914 UZC720910:UZC720914 VIY720910:VIY720914 VSU720910:VSU720914 WCQ720910:WCQ720914 WMM720910:WMM720914 WWI720910:WWI720914 AA786446:AA786450 JW786446:JW786450 TS786446:TS786450 ADO786446:ADO786450 ANK786446:ANK786450 AXG786446:AXG786450 BHC786446:BHC786450 BQY786446:BQY786450 CAU786446:CAU786450 CKQ786446:CKQ786450 CUM786446:CUM786450 DEI786446:DEI786450 DOE786446:DOE786450 DYA786446:DYA786450 EHW786446:EHW786450 ERS786446:ERS786450 FBO786446:FBO786450 FLK786446:FLK786450 FVG786446:FVG786450 GFC786446:GFC786450 GOY786446:GOY786450 GYU786446:GYU786450 HIQ786446:HIQ786450 HSM786446:HSM786450 ICI786446:ICI786450 IME786446:IME786450 IWA786446:IWA786450 JFW786446:JFW786450 JPS786446:JPS786450 JZO786446:JZO786450 KJK786446:KJK786450 KTG786446:KTG786450 LDC786446:LDC786450 LMY786446:LMY786450 LWU786446:LWU786450 MGQ786446:MGQ786450 MQM786446:MQM786450 NAI786446:NAI786450 NKE786446:NKE786450 NUA786446:NUA786450 ODW786446:ODW786450 ONS786446:ONS786450 OXO786446:OXO786450 PHK786446:PHK786450 PRG786446:PRG786450 QBC786446:QBC786450 QKY786446:QKY786450 QUU786446:QUU786450 REQ786446:REQ786450 ROM786446:ROM786450 RYI786446:RYI786450 SIE786446:SIE786450 SSA786446:SSA786450 TBW786446:TBW786450 TLS786446:TLS786450 TVO786446:TVO786450 UFK786446:UFK786450 UPG786446:UPG786450 UZC786446:UZC786450 VIY786446:VIY786450 VSU786446:VSU786450 WCQ786446:WCQ786450 WMM786446:WMM786450 WWI786446:WWI786450 AA851982:AA851986 JW851982:JW851986 TS851982:TS851986 ADO851982:ADO851986 ANK851982:ANK851986 AXG851982:AXG851986 BHC851982:BHC851986 BQY851982:BQY851986 CAU851982:CAU851986 CKQ851982:CKQ851986 CUM851982:CUM851986 DEI851982:DEI851986 DOE851982:DOE851986 DYA851982:DYA851986 EHW851982:EHW851986 ERS851982:ERS851986 FBO851982:FBO851986 FLK851982:FLK851986 FVG851982:FVG851986 GFC851982:GFC851986 GOY851982:GOY851986 GYU851982:GYU851986 HIQ851982:HIQ851986 HSM851982:HSM851986 ICI851982:ICI851986 IME851982:IME851986 IWA851982:IWA851986 JFW851982:JFW851986 JPS851982:JPS851986 JZO851982:JZO851986 KJK851982:KJK851986 KTG851982:KTG851986 LDC851982:LDC851986 LMY851982:LMY851986 LWU851982:LWU851986 MGQ851982:MGQ851986 MQM851982:MQM851986 NAI851982:NAI851986 NKE851982:NKE851986 NUA851982:NUA851986 ODW851982:ODW851986 ONS851982:ONS851986 OXO851982:OXO851986 PHK851982:PHK851986 PRG851982:PRG851986 QBC851982:QBC851986 QKY851982:QKY851986 QUU851982:QUU851986 REQ851982:REQ851986 ROM851982:ROM851986 RYI851982:RYI851986 SIE851982:SIE851986 SSA851982:SSA851986 TBW851982:TBW851986 TLS851982:TLS851986 TVO851982:TVO851986 UFK851982:UFK851986 UPG851982:UPG851986 UZC851982:UZC851986 VIY851982:VIY851986 VSU851982:VSU851986 WCQ851982:WCQ851986 WMM851982:WMM851986 WWI851982:WWI851986 AA917518:AA917522 JW917518:JW917522 TS917518:TS917522 ADO917518:ADO917522 ANK917518:ANK917522 AXG917518:AXG917522 BHC917518:BHC917522 BQY917518:BQY917522 CAU917518:CAU917522 CKQ917518:CKQ917522 CUM917518:CUM917522 DEI917518:DEI917522 DOE917518:DOE917522 DYA917518:DYA917522 EHW917518:EHW917522 ERS917518:ERS917522 FBO917518:FBO917522 FLK917518:FLK917522 FVG917518:FVG917522 GFC917518:GFC917522 GOY917518:GOY917522 GYU917518:GYU917522 HIQ917518:HIQ917522 HSM917518:HSM917522 ICI917518:ICI917522 IME917518:IME917522 IWA917518:IWA917522 JFW917518:JFW917522 JPS917518:JPS917522 JZO917518:JZO917522 KJK917518:KJK917522 KTG917518:KTG917522 LDC917518:LDC917522 LMY917518:LMY917522 LWU917518:LWU917522 MGQ917518:MGQ917522 MQM917518:MQM917522 NAI917518:NAI917522 NKE917518:NKE917522 NUA917518:NUA917522 ODW917518:ODW917522 ONS917518:ONS917522 OXO917518:OXO917522 PHK917518:PHK917522 PRG917518:PRG917522 QBC917518:QBC917522 QKY917518:QKY917522 QUU917518:QUU917522 REQ917518:REQ917522 ROM917518:ROM917522 RYI917518:RYI917522 SIE917518:SIE917522 SSA917518:SSA917522 TBW917518:TBW917522 TLS917518:TLS917522 TVO917518:TVO917522 UFK917518:UFK917522 UPG917518:UPG917522 UZC917518:UZC917522 VIY917518:VIY917522 VSU917518:VSU917522 WCQ917518:WCQ917522 WMM917518:WMM917522 WWI917518:WWI917522 AA983054:AA983058 JW983054:JW983058 TS983054:TS983058 ADO983054:ADO983058 ANK983054:ANK983058 AXG983054:AXG983058 BHC983054:BHC983058 BQY983054:BQY983058 CAU983054:CAU983058 CKQ983054:CKQ983058 CUM983054:CUM983058 DEI983054:DEI983058 DOE983054:DOE983058 DYA983054:DYA983058 EHW983054:EHW983058 ERS983054:ERS983058 FBO983054:FBO983058 FLK983054:FLK983058 FVG983054:FVG983058 GFC983054:GFC983058 GOY983054:GOY983058 GYU983054:GYU983058 HIQ983054:HIQ983058 HSM983054:HSM983058 ICI983054:ICI983058 IME983054:IME983058 IWA983054:IWA983058 JFW983054:JFW983058 JPS983054:JPS983058 JZO983054:JZO983058 KJK983054:KJK983058 KTG983054:KTG983058 LDC983054:LDC983058 LMY983054:LMY983058 LWU983054:LWU983058 MGQ983054:MGQ983058 MQM983054:MQM983058 NAI983054:NAI983058 NKE983054:NKE983058 NUA983054:NUA983058 ODW983054:ODW983058 ONS983054:ONS983058 OXO983054:OXO983058 PHK983054:PHK983058 PRG983054:PRG983058 QBC983054:QBC983058 QKY983054:QKY983058 QUU983054:QUU983058 REQ983054:REQ983058 ROM983054:ROM983058 RYI983054:RYI983058 SIE983054:SIE983058 SSA983054:SSA983058 TBW983054:TBW983058 TLS983054:TLS983058 TVO983054:TVO983058 UFK983054:UFK983058 UPG983054:UPG983058 UZC983054:UZC983058 VIY983054:VIY983058 VSU983054:VSU983058 WCQ983054:WCQ983058 WMM983054:WMM983058 WWI983054:WWI983058 AA21:AA33 JW21:JW33 TS21:TS33 ADO21:ADO33 ANK21:ANK33 AXG21:AXG33 BHC21:BHC33 BQY21:BQY33 CAU21:CAU33 CKQ21:CKQ33 CUM21:CUM33 DEI21:DEI33 DOE21:DOE33 DYA21:DYA33 EHW21:EHW33 ERS21:ERS33 FBO21:FBO33 FLK21:FLK33 FVG21:FVG33 GFC21:GFC33 GOY21:GOY33 GYU21:GYU33 HIQ21:HIQ33 HSM21:HSM33 ICI21:ICI33 IME21:IME33 IWA21:IWA33 JFW21:JFW33 JPS21:JPS33 JZO21:JZO33 KJK21:KJK33 KTG21:KTG33 LDC21:LDC33 LMY21:LMY33 LWU21:LWU33 MGQ21:MGQ33 MQM21:MQM33 NAI21:NAI33 NKE21:NKE33 NUA21:NUA33 ODW21:ODW33 ONS21:ONS33 OXO21:OXO33 PHK21:PHK33 PRG21:PRG33 QBC21:QBC33 QKY21:QKY33 QUU21:QUU33 REQ21:REQ33 ROM21:ROM33 RYI21:RYI33 SIE21:SIE33 SSA21:SSA33 TBW21:TBW33 TLS21:TLS33 TVO21:TVO33 UFK21:UFK33 UPG21:UPG33 UZC21:UZC33 VIY21:VIY33 VSU21:VSU33 WCQ21:WCQ33 WMM21:WMM33 WWI21:WWI33 AA65557:AA65569 JW65557:JW65569 TS65557:TS65569 ADO65557:ADO65569 ANK65557:ANK65569 AXG65557:AXG65569 BHC65557:BHC65569 BQY65557:BQY65569 CAU65557:CAU65569 CKQ65557:CKQ65569 CUM65557:CUM65569 DEI65557:DEI65569 DOE65557:DOE65569 DYA65557:DYA65569 EHW65557:EHW65569 ERS65557:ERS65569 FBO65557:FBO65569 FLK65557:FLK65569 FVG65557:FVG65569 GFC65557:GFC65569 GOY65557:GOY65569 GYU65557:GYU65569 HIQ65557:HIQ65569 HSM65557:HSM65569 ICI65557:ICI65569 IME65557:IME65569 IWA65557:IWA65569 JFW65557:JFW65569 JPS65557:JPS65569 JZO65557:JZO65569 KJK65557:KJK65569 KTG65557:KTG65569 LDC65557:LDC65569 LMY65557:LMY65569 LWU65557:LWU65569 MGQ65557:MGQ65569 MQM65557:MQM65569 NAI65557:NAI65569 NKE65557:NKE65569 NUA65557:NUA65569 ODW65557:ODW65569 ONS65557:ONS65569 OXO65557:OXO65569 PHK65557:PHK65569 PRG65557:PRG65569 QBC65557:QBC65569 QKY65557:QKY65569 QUU65557:QUU65569 REQ65557:REQ65569 ROM65557:ROM65569 RYI65557:RYI65569 SIE65557:SIE65569 SSA65557:SSA65569 TBW65557:TBW65569 TLS65557:TLS65569 TVO65557:TVO65569 UFK65557:UFK65569 UPG65557:UPG65569 UZC65557:UZC65569 VIY65557:VIY65569 VSU65557:VSU65569 WCQ65557:WCQ65569 WMM65557:WMM65569 WWI65557:WWI65569 AA131093:AA131105 JW131093:JW131105 TS131093:TS131105 ADO131093:ADO131105 ANK131093:ANK131105 AXG131093:AXG131105 BHC131093:BHC131105 BQY131093:BQY131105 CAU131093:CAU131105 CKQ131093:CKQ131105 CUM131093:CUM131105 DEI131093:DEI131105 DOE131093:DOE131105 DYA131093:DYA131105 EHW131093:EHW131105 ERS131093:ERS131105 FBO131093:FBO131105 FLK131093:FLK131105 FVG131093:FVG131105 GFC131093:GFC131105 GOY131093:GOY131105 GYU131093:GYU131105 HIQ131093:HIQ131105 HSM131093:HSM131105 ICI131093:ICI131105 IME131093:IME131105 IWA131093:IWA131105 JFW131093:JFW131105 JPS131093:JPS131105 JZO131093:JZO131105 KJK131093:KJK131105 KTG131093:KTG131105 LDC131093:LDC131105 LMY131093:LMY131105 LWU131093:LWU131105 MGQ131093:MGQ131105 MQM131093:MQM131105 NAI131093:NAI131105 NKE131093:NKE131105 NUA131093:NUA131105 ODW131093:ODW131105 ONS131093:ONS131105 OXO131093:OXO131105 PHK131093:PHK131105 PRG131093:PRG131105 QBC131093:QBC131105 QKY131093:QKY131105 QUU131093:QUU131105 REQ131093:REQ131105 ROM131093:ROM131105 RYI131093:RYI131105 SIE131093:SIE131105 SSA131093:SSA131105 TBW131093:TBW131105 TLS131093:TLS131105 TVO131093:TVO131105 UFK131093:UFK131105 UPG131093:UPG131105 UZC131093:UZC131105 VIY131093:VIY131105 VSU131093:VSU131105 WCQ131093:WCQ131105 WMM131093:WMM131105 WWI131093:WWI131105 AA196629:AA196641 JW196629:JW196641 TS196629:TS196641 ADO196629:ADO196641 ANK196629:ANK196641 AXG196629:AXG196641 BHC196629:BHC196641 BQY196629:BQY196641 CAU196629:CAU196641 CKQ196629:CKQ196641 CUM196629:CUM196641 DEI196629:DEI196641 DOE196629:DOE196641 DYA196629:DYA196641 EHW196629:EHW196641 ERS196629:ERS196641 FBO196629:FBO196641 FLK196629:FLK196641 FVG196629:FVG196641 GFC196629:GFC196641 GOY196629:GOY196641 GYU196629:GYU196641 HIQ196629:HIQ196641 HSM196629:HSM196641 ICI196629:ICI196641 IME196629:IME196641 IWA196629:IWA196641 JFW196629:JFW196641 JPS196629:JPS196641 JZO196629:JZO196641 KJK196629:KJK196641 KTG196629:KTG196641 LDC196629:LDC196641 LMY196629:LMY196641 LWU196629:LWU196641 MGQ196629:MGQ196641 MQM196629:MQM196641 NAI196629:NAI196641 NKE196629:NKE196641 NUA196629:NUA196641 ODW196629:ODW196641 ONS196629:ONS196641 OXO196629:OXO196641 PHK196629:PHK196641 PRG196629:PRG196641 QBC196629:QBC196641 QKY196629:QKY196641 QUU196629:QUU196641 REQ196629:REQ196641 ROM196629:ROM196641 RYI196629:RYI196641 SIE196629:SIE196641 SSA196629:SSA196641 TBW196629:TBW196641 TLS196629:TLS196641 TVO196629:TVO196641 UFK196629:UFK196641 UPG196629:UPG196641 UZC196629:UZC196641 VIY196629:VIY196641 VSU196629:VSU196641 WCQ196629:WCQ196641 WMM196629:WMM196641 WWI196629:WWI196641 AA262165:AA262177 JW262165:JW262177 TS262165:TS262177 ADO262165:ADO262177 ANK262165:ANK262177 AXG262165:AXG262177 BHC262165:BHC262177 BQY262165:BQY262177 CAU262165:CAU262177 CKQ262165:CKQ262177 CUM262165:CUM262177 DEI262165:DEI262177 DOE262165:DOE262177 DYA262165:DYA262177 EHW262165:EHW262177 ERS262165:ERS262177 FBO262165:FBO262177 FLK262165:FLK262177 FVG262165:FVG262177 GFC262165:GFC262177 GOY262165:GOY262177 GYU262165:GYU262177 HIQ262165:HIQ262177 HSM262165:HSM262177 ICI262165:ICI262177 IME262165:IME262177 IWA262165:IWA262177 JFW262165:JFW262177 JPS262165:JPS262177 JZO262165:JZO262177 KJK262165:KJK262177 KTG262165:KTG262177 LDC262165:LDC262177 LMY262165:LMY262177 LWU262165:LWU262177 MGQ262165:MGQ262177 MQM262165:MQM262177 NAI262165:NAI262177 NKE262165:NKE262177 NUA262165:NUA262177 ODW262165:ODW262177 ONS262165:ONS262177 OXO262165:OXO262177 PHK262165:PHK262177 PRG262165:PRG262177 QBC262165:QBC262177 QKY262165:QKY262177 QUU262165:QUU262177 REQ262165:REQ262177 ROM262165:ROM262177 RYI262165:RYI262177 SIE262165:SIE262177 SSA262165:SSA262177 TBW262165:TBW262177 TLS262165:TLS262177 TVO262165:TVO262177 UFK262165:UFK262177 UPG262165:UPG262177 UZC262165:UZC262177 VIY262165:VIY262177 VSU262165:VSU262177 WCQ262165:WCQ262177 WMM262165:WMM262177 WWI262165:WWI262177 AA327701:AA327713 JW327701:JW327713 TS327701:TS327713 ADO327701:ADO327713 ANK327701:ANK327713 AXG327701:AXG327713 BHC327701:BHC327713 BQY327701:BQY327713 CAU327701:CAU327713 CKQ327701:CKQ327713 CUM327701:CUM327713 DEI327701:DEI327713 DOE327701:DOE327713 DYA327701:DYA327713 EHW327701:EHW327713 ERS327701:ERS327713 FBO327701:FBO327713 FLK327701:FLK327713 FVG327701:FVG327713 GFC327701:GFC327713 GOY327701:GOY327713 GYU327701:GYU327713 HIQ327701:HIQ327713 HSM327701:HSM327713 ICI327701:ICI327713 IME327701:IME327713 IWA327701:IWA327713 JFW327701:JFW327713 JPS327701:JPS327713 JZO327701:JZO327713 KJK327701:KJK327713 KTG327701:KTG327713 LDC327701:LDC327713 LMY327701:LMY327713 LWU327701:LWU327713 MGQ327701:MGQ327713 MQM327701:MQM327713 NAI327701:NAI327713 NKE327701:NKE327713 NUA327701:NUA327713 ODW327701:ODW327713 ONS327701:ONS327713 OXO327701:OXO327713 PHK327701:PHK327713 PRG327701:PRG327713 QBC327701:QBC327713 QKY327701:QKY327713 QUU327701:QUU327713 REQ327701:REQ327713 ROM327701:ROM327713 RYI327701:RYI327713 SIE327701:SIE327713 SSA327701:SSA327713 TBW327701:TBW327713 TLS327701:TLS327713 TVO327701:TVO327713 UFK327701:UFK327713 UPG327701:UPG327713 UZC327701:UZC327713 VIY327701:VIY327713 VSU327701:VSU327713 WCQ327701:WCQ327713 WMM327701:WMM327713 WWI327701:WWI327713 AA393237:AA393249 JW393237:JW393249 TS393237:TS393249 ADO393237:ADO393249 ANK393237:ANK393249 AXG393237:AXG393249 BHC393237:BHC393249 BQY393237:BQY393249 CAU393237:CAU393249 CKQ393237:CKQ393249 CUM393237:CUM393249 DEI393237:DEI393249 DOE393237:DOE393249 DYA393237:DYA393249 EHW393237:EHW393249 ERS393237:ERS393249 FBO393237:FBO393249 FLK393237:FLK393249 FVG393237:FVG393249 GFC393237:GFC393249 GOY393237:GOY393249 GYU393237:GYU393249 HIQ393237:HIQ393249 HSM393237:HSM393249 ICI393237:ICI393249 IME393237:IME393249 IWA393237:IWA393249 JFW393237:JFW393249 JPS393237:JPS393249 JZO393237:JZO393249 KJK393237:KJK393249 KTG393237:KTG393249 LDC393237:LDC393249 LMY393237:LMY393249 LWU393237:LWU393249 MGQ393237:MGQ393249 MQM393237:MQM393249 NAI393237:NAI393249 NKE393237:NKE393249 NUA393237:NUA393249 ODW393237:ODW393249 ONS393237:ONS393249 OXO393237:OXO393249 PHK393237:PHK393249 PRG393237:PRG393249 QBC393237:QBC393249 QKY393237:QKY393249 QUU393237:QUU393249 REQ393237:REQ393249 ROM393237:ROM393249 RYI393237:RYI393249 SIE393237:SIE393249 SSA393237:SSA393249 TBW393237:TBW393249 TLS393237:TLS393249 TVO393237:TVO393249 UFK393237:UFK393249 UPG393237:UPG393249 UZC393237:UZC393249 VIY393237:VIY393249 VSU393237:VSU393249 WCQ393237:WCQ393249 WMM393237:WMM393249 WWI393237:WWI393249 AA458773:AA458785 JW458773:JW458785 TS458773:TS458785 ADO458773:ADO458785 ANK458773:ANK458785 AXG458773:AXG458785 BHC458773:BHC458785 BQY458773:BQY458785 CAU458773:CAU458785 CKQ458773:CKQ458785 CUM458773:CUM458785 DEI458773:DEI458785 DOE458773:DOE458785 DYA458773:DYA458785 EHW458773:EHW458785 ERS458773:ERS458785 FBO458773:FBO458785 FLK458773:FLK458785 FVG458773:FVG458785 GFC458773:GFC458785 GOY458773:GOY458785 GYU458773:GYU458785 HIQ458773:HIQ458785 HSM458773:HSM458785 ICI458773:ICI458785 IME458773:IME458785 IWA458773:IWA458785 JFW458773:JFW458785 JPS458773:JPS458785 JZO458773:JZO458785 KJK458773:KJK458785 KTG458773:KTG458785 LDC458773:LDC458785 LMY458773:LMY458785 LWU458773:LWU458785 MGQ458773:MGQ458785 MQM458773:MQM458785 NAI458773:NAI458785 NKE458773:NKE458785 NUA458773:NUA458785 ODW458773:ODW458785 ONS458773:ONS458785 OXO458773:OXO458785 PHK458773:PHK458785 PRG458773:PRG458785 QBC458773:QBC458785 QKY458773:QKY458785 QUU458773:QUU458785 REQ458773:REQ458785 ROM458773:ROM458785 RYI458773:RYI458785 SIE458773:SIE458785 SSA458773:SSA458785 TBW458773:TBW458785 TLS458773:TLS458785 TVO458773:TVO458785 UFK458773:UFK458785 UPG458773:UPG458785 UZC458773:UZC458785 VIY458773:VIY458785 VSU458773:VSU458785 WCQ458773:WCQ458785 WMM458773:WMM458785 WWI458773:WWI458785 AA524309:AA524321 JW524309:JW524321 TS524309:TS524321 ADO524309:ADO524321 ANK524309:ANK524321 AXG524309:AXG524321 BHC524309:BHC524321 BQY524309:BQY524321 CAU524309:CAU524321 CKQ524309:CKQ524321 CUM524309:CUM524321 DEI524309:DEI524321 DOE524309:DOE524321 DYA524309:DYA524321 EHW524309:EHW524321 ERS524309:ERS524321 FBO524309:FBO524321 FLK524309:FLK524321 FVG524309:FVG524321 GFC524309:GFC524321 GOY524309:GOY524321 GYU524309:GYU524321 HIQ524309:HIQ524321 HSM524309:HSM524321 ICI524309:ICI524321 IME524309:IME524321 IWA524309:IWA524321 JFW524309:JFW524321 JPS524309:JPS524321 JZO524309:JZO524321 KJK524309:KJK524321 KTG524309:KTG524321 LDC524309:LDC524321 LMY524309:LMY524321 LWU524309:LWU524321 MGQ524309:MGQ524321 MQM524309:MQM524321 NAI524309:NAI524321 NKE524309:NKE524321 NUA524309:NUA524321 ODW524309:ODW524321 ONS524309:ONS524321 OXO524309:OXO524321 PHK524309:PHK524321 PRG524309:PRG524321 QBC524309:QBC524321 QKY524309:QKY524321 QUU524309:QUU524321 REQ524309:REQ524321 ROM524309:ROM524321 RYI524309:RYI524321 SIE524309:SIE524321 SSA524309:SSA524321 TBW524309:TBW524321 TLS524309:TLS524321 TVO524309:TVO524321 UFK524309:UFK524321 UPG524309:UPG524321 UZC524309:UZC524321 VIY524309:VIY524321 VSU524309:VSU524321 WCQ524309:WCQ524321 WMM524309:WMM524321 WWI524309:WWI524321 AA589845:AA589857 JW589845:JW589857 TS589845:TS589857 ADO589845:ADO589857 ANK589845:ANK589857 AXG589845:AXG589857 BHC589845:BHC589857 BQY589845:BQY589857 CAU589845:CAU589857 CKQ589845:CKQ589857 CUM589845:CUM589857 DEI589845:DEI589857 DOE589845:DOE589857 DYA589845:DYA589857 EHW589845:EHW589857 ERS589845:ERS589857 FBO589845:FBO589857 FLK589845:FLK589857 FVG589845:FVG589857 GFC589845:GFC589857 GOY589845:GOY589857 GYU589845:GYU589857 HIQ589845:HIQ589857 HSM589845:HSM589857 ICI589845:ICI589857 IME589845:IME589857 IWA589845:IWA589857 JFW589845:JFW589857 JPS589845:JPS589857 JZO589845:JZO589857 KJK589845:KJK589857 KTG589845:KTG589857 LDC589845:LDC589857 LMY589845:LMY589857 LWU589845:LWU589857 MGQ589845:MGQ589857 MQM589845:MQM589857 NAI589845:NAI589857 NKE589845:NKE589857 NUA589845:NUA589857 ODW589845:ODW589857 ONS589845:ONS589857 OXO589845:OXO589857 PHK589845:PHK589857 PRG589845:PRG589857 QBC589845:QBC589857 QKY589845:QKY589857 QUU589845:QUU589857 REQ589845:REQ589857 ROM589845:ROM589857 RYI589845:RYI589857 SIE589845:SIE589857 SSA589845:SSA589857 TBW589845:TBW589857 TLS589845:TLS589857 TVO589845:TVO589857 UFK589845:UFK589857 UPG589845:UPG589857 UZC589845:UZC589857 VIY589845:VIY589857 VSU589845:VSU589857 WCQ589845:WCQ589857 WMM589845:WMM589857 WWI589845:WWI589857 AA655381:AA655393 JW655381:JW655393 TS655381:TS655393 ADO655381:ADO655393 ANK655381:ANK655393 AXG655381:AXG655393 BHC655381:BHC655393 BQY655381:BQY655393 CAU655381:CAU655393 CKQ655381:CKQ655393 CUM655381:CUM655393 DEI655381:DEI655393 DOE655381:DOE655393 DYA655381:DYA655393 EHW655381:EHW655393 ERS655381:ERS655393 FBO655381:FBO655393 FLK655381:FLK655393 FVG655381:FVG655393 GFC655381:GFC655393 GOY655381:GOY655393 GYU655381:GYU655393 HIQ655381:HIQ655393 HSM655381:HSM655393 ICI655381:ICI655393 IME655381:IME655393 IWA655381:IWA655393 JFW655381:JFW655393 JPS655381:JPS655393 JZO655381:JZO655393 KJK655381:KJK655393 KTG655381:KTG655393 LDC655381:LDC655393 LMY655381:LMY655393 LWU655381:LWU655393 MGQ655381:MGQ655393 MQM655381:MQM655393 NAI655381:NAI655393 NKE655381:NKE655393 NUA655381:NUA655393 ODW655381:ODW655393 ONS655381:ONS655393 OXO655381:OXO655393 PHK655381:PHK655393 PRG655381:PRG655393 QBC655381:QBC655393 QKY655381:QKY655393 QUU655381:QUU655393 REQ655381:REQ655393 ROM655381:ROM655393 RYI655381:RYI655393 SIE655381:SIE655393 SSA655381:SSA655393 TBW655381:TBW655393 TLS655381:TLS655393 TVO655381:TVO655393 UFK655381:UFK655393 UPG655381:UPG655393 UZC655381:UZC655393 VIY655381:VIY655393 VSU655381:VSU655393 WCQ655381:WCQ655393 WMM655381:WMM655393 WWI655381:WWI655393 AA720917:AA720929 JW720917:JW720929 TS720917:TS720929 ADO720917:ADO720929 ANK720917:ANK720929 AXG720917:AXG720929 BHC720917:BHC720929 BQY720917:BQY720929 CAU720917:CAU720929 CKQ720917:CKQ720929 CUM720917:CUM720929 DEI720917:DEI720929 DOE720917:DOE720929 DYA720917:DYA720929 EHW720917:EHW720929 ERS720917:ERS720929 FBO720917:FBO720929 FLK720917:FLK720929 FVG720917:FVG720929 GFC720917:GFC720929 GOY720917:GOY720929 GYU720917:GYU720929 HIQ720917:HIQ720929 HSM720917:HSM720929 ICI720917:ICI720929 IME720917:IME720929 IWA720917:IWA720929 JFW720917:JFW720929 JPS720917:JPS720929 JZO720917:JZO720929 KJK720917:KJK720929 KTG720917:KTG720929 LDC720917:LDC720929 LMY720917:LMY720929 LWU720917:LWU720929 MGQ720917:MGQ720929 MQM720917:MQM720929 NAI720917:NAI720929 NKE720917:NKE720929 NUA720917:NUA720929 ODW720917:ODW720929 ONS720917:ONS720929 OXO720917:OXO720929 PHK720917:PHK720929 PRG720917:PRG720929 QBC720917:QBC720929 QKY720917:QKY720929 QUU720917:QUU720929 REQ720917:REQ720929 ROM720917:ROM720929 RYI720917:RYI720929 SIE720917:SIE720929 SSA720917:SSA720929 TBW720917:TBW720929 TLS720917:TLS720929 TVO720917:TVO720929 UFK720917:UFK720929 UPG720917:UPG720929 UZC720917:UZC720929 VIY720917:VIY720929 VSU720917:VSU720929 WCQ720917:WCQ720929 WMM720917:WMM720929 WWI720917:WWI720929 AA786453:AA786465 JW786453:JW786465 TS786453:TS786465 ADO786453:ADO786465 ANK786453:ANK786465 AXG786453:AXG786465 BHC786453:BHC786465 BQY786453:BQY786465 CAU786453:CAU786465 CKQ786453:CKQ786465 CUM786453:CUM786465 DEI786453:DEI786465 DOE786453:DOE786465 DYA786453:DYA786465 EHW786453:EHW786465 ERS786453:ERS786465 FBO786453:FBO786465 FLK786453:FLK786465 FVG786453:FVG786465 GFC786453:GFC786465 GOY786453:GOY786465 GYU786453:GYU786465 HIQ786453:HIQ786465 HSM786453:HSM786465 ICI786453:ICI786465 IME786453:IME786465 IWA786453:IWA786465 JFW786453:JFW786465 JPS786453:JPS786465 JZO786453:JZO786465 KJK786453:KJK786465 KTG786453:KTG786465 LDC786453:LDC786465 LMY786453:LMY786465 LWU786453:LWU786465 MGQ786453:MGQ786465 MQM786453:MQM786465 NAI786453:NAI786465 NKE786453:NKE786465 NUA786453:NUA786465 ODW786453:ODW786465 ONS786453:ONS786465 OXO786453:OXO786465 PHK786453:PHK786465 PRG786453:PRG786465 QBC786453:QBC786465 QKY786453:QKY786465 QUU786453:QUU786465 REQ786453:REQ786465 ROM786453:ROM786465 RYI786453:RYI786465 SIE786453:SIE786465 SSA786453:SSA786465 TBW786453:TBW786465 TLS786453:TLS786465 TVO786453:TVO786465 UFK786453:UFK786465 UPG786453:UPG786465 UZC786453:UZC786465 VIY786453:VIY786465 VSU786453:VSU786465 WCQ786453:WCQ786465 WMM786453:WMM786465 WWI786453:WWI786465 AA851989:AA852001 JW851989:JW852001 TS851989:TS852001 ADO851989:ADO852001 ANK851989:ANK852001 AXG851989:AXG852001 BHC851989:BHC852001 BQY851989:BQY852001 CAU851989:CAU852001 CKQ851989:CKQ852001 CUM851989:CUM852001 DEI851989:DEI852001 DOE851989:DOE852001 DYA851989:DYA852001 EHW851989:EHW852001 ERS851989:ERS852001 FBO851989:FBO852001 FLK851989:FLK852001 FVG851989:FVG852001 GFC851989:GFC852001 GOY851989:GOY852001 GYU851989:GYU852001 HIQ851989:HIQ852001 HSM851989:HSM852001 ICI851989:ICI852001 IME851989:IME852001 IWA851989:IWA852001 JFW851989:JFW852001 JPS851989:JPS852001 JZO851989:JZO852001 KJK851989:KJK852001 KTG851989:KTG852001 LDC851989:LDC852001 LMY851989:LMY852001 LWU851989:LWU852001 MGQ851989:MGQ852001 MQM851989:MQM852001 NAI851989:NAI852001 NKE851989:NKE852001 NUA851989:NUA852001 ODW851989:ODW852001 ONS851989:ONS852001 OXO851989:OXO852001 PHK851989:PHK852001 PRG851989:PRG852001 QBC851989:QBC852001 QKY851989:QKY852001 QUU851989:QUU852001 REQ851989:REQ852001 ROM851989:ROM852001 RYI851989:RYI852001 SIE851989:SIE852001 SSA851989:SSA852001 TBW851989:TBW852001 TLS851989:TLS852001 TVO851989:TVO852001 UFK851989:UFK852001 UPG851989:UPG852001 UZC851989:UZC852001 VIY851989:VIY852001 VSU851989:VSU852001 WCQ851989:WCQ852001 WMM851989:WMM852001 WWI851989:WWI852001 AA917525:AA917537 JW917525:JW917537 TS917525:TS917537 ADO917525:ADO917537 ANK917525:ANK917537 AXG917525:AXG917537 BHC917525:BHC917537 BQY917525:BQY917537 CAU917525:CAU917537 CKQ917525:CKQ917537 CUM917525:CUM917537 DEI917525:DEI917537 DOE917525:DOE917537 DYA917525:DYA917537 EHW917525:EHW917537 ERS917525:ERS917537 FBO917525:FBO917537 FLK917525:FLK917537 FVG917525:FVG917537 GFC917525:GFC917537 GOY917525:GOY917537 GYU917525:GYU917537 HIQ917525:HIQ917537 HSM917525:HSM917537 ICI917525:ICI917537 IME917525:IME917537 IWA917525:IWA917537 JFW917525:JFW917537 JPS917525:JPS917537 JZO917525:JZO917537 KJK917525:KJK917537 KTG917525:KTG917537 LDC917525:LDC917537 LMY917525:LMY917537 LWU917525:LWU917537 MGQ917525:MGQ917537 MQM917525:MQM917537 NAI917525:NAI917537 NKE917525:NKE917537 NUA917525:NUA917537 ODW917525:ODW917537 ONS917525:ONS917537 OXO917525:OXO917537 PHK917525:PHK917537 PRG917525:PRG917537 QBC917525:QBC917537 QKY917525:QKY917537 QUU917525:QUU917537 REQ917525:REQ917537 ROM917525:ROM917537 RYI917525:RYI917537 SIE917525:SIE917537 SSA917525:SSA917537 TBW917525:TBW917537 TLS917525:TLS917537 TVO917525:TVO917537 UFK917525:UFK917537 UPG917525:UPG917537 UZC917525:UZC917537 VIY917525:VIY917537 VSU917525:VSU917537 WCQ917525:WCQ917537 WMM917525:WMM917537 WWI917525:WWI917537 AA983061:AA983073 JW983061:JW983073 TS983061:TS983073 ADO983061:ADO983073 ANK983061:ANK983073 AXG983061:AXG983073 BHC983061:BHC983073 BQY983061:BQY983073 CAU983061:CAU983073 CKQ983061:CKQ983073 CUM983061:CUM983073 DEI983061:DEI983073 DOE983061:DOE983073 DYA983061:DYA983073 EHW983061:EHW983073 ERS983061:ERS983073 FBO983061:FBO983073 FLK983061:FLK983073 FVG983061:FVG983073 GFC983061:GFC983073 GOY983061:GOY983073 GYU983061:GYU983073 HIQ983061:HIQ983073 HSM983061:HSM983073 ICI983061:ICI983073 IME983061:IME983073 IWA983061:IWA983073 JFW983061:JFW983073 JPS983061:JPS983073 JZO983061:JZO983073 KJK983061:KJK983073 KTG983061:KTG983073 LDC983061:LDC983073 LMY983061:LMY983073 LWU983061:LWU983073 MGQ983061:MGQ983073 MQM983061:MQM983073 NAI983061:NAI983073 NKE983061:NKE983073 NUA983061:NUA983073 ODW983061:ODW983073 ONS983061:ONS983073 OXO983061:OXO983073 PHK983061:PHK983073 PRG983061:PRG983073 QBC983061:QBC983073 QKY983061:QKY983073 QUU983061:QUU983073 REQ983061:REQ983073 ROM983061:ROM983073 RYI983061:RYI983073 SIE983061:SIE983073 SSA983061:SSA983073 TBW983061:TBW983073 TLS983061:TLS983073 TVO983061:TVO983073 UFK983061:UFK983073 UPG983061:UPG983073 UZC983061:UZC983073 VIY983061:VIY983073 VSU983061:VSU983073 WCQ983061:WCQ983073 WMM983061:WMM983073 WWI983061:WWI983073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L23:N23 JH23:JJ23 TD23:TF23 ACZ23:ADB23 AMV23:AMX23 AWR23:AWT23 BGN23:BGP23 BQJ23:BQL23 CAF23:CAH23 CKB23:CKD23 CTX23:CTZ23 DDT23:DDV23 DNP23:DNR23 DXL23:DXN23 EHH23:EHJ23 ERD23:ERF23 FAZ23:FBB23 FKV23:FKX23 FUR23:FUT23 GEN23:GEP23 GOJ23:GOL23 GYF23:GYH23 HIB23:HID23 HRX23:HRZ23 IBT23:IBV23 ILP23:ILR23 IVL23:IVN23 JFH23:JFJ23 JPD23:JPF23 JYZ23:JZB23 KIV23:KIX23 KSR23:KST23 LCN23:LCP23 LMJ23:LML23 LWF23:LWH23 MGB23:MGD23 MPX23:MPZ23 MZT23:MZV23 NJP23:NJR23 NTL23:NTN23 ODH23:ODJ23 OND23:ONF23 OWZ23:OXB23 PGV23:PGX23 PQR23:PQT23 QAN23:QAP23 QKJ23:QKL23 QUF23:QUH23 REB23:RED23 RNX23:RNZ23 RXT23:RXV23 SHP23:SHR23 SRL23:SRN23 TBH23:TBJ23 TLD23:TLF23 TUZ23:TVB23 UEV23:UEX23 UOR23:UOT23 UYN23:UYP23 VIJ23:VIL23 VSF23:VSH23 WCB23:WCD23 WLX23:WLZ23 WVT23:WVV23 L65559:N65559 JH65559:JJ65559 TD65559:TF65559 ACZ65559:ADB65559 AMV65559:AMX65559 AWR65559:AWT65559 BGN65559:BGP65559 BQJ65559:BQL65559 CAF65559:CAH65559 CKB65559:CKD65559 CTX65559:CTZ65559 DDT65559:DDV65559 DNP65559:DNR65559 DXL65559:DXN65559 EHH65559:EHJ65559 ERD65559:ERF65559 FAZ65559:FBB65559 FKV65559:FKX65559 FUR65559:FUT65559 GEN65559:GEP65559 GOJ65559:GOL65559 GYF65559:GYH65559 HIB65559:HID65559 HRX65559:HRZ65559 IBT65559:IBV65559 ILP65559:ILR65559 IVL65559:IVN65559 JFH65559:JFJ65559 JPD65559:JPF65559 JYZ65559:JZB65559 KIV65559:KIX65559 KSR65559:KST65559 LCN65559:LCP65559 LMJ65559:LML65559 LWF65559:LWH65559 MGB65559:MGD65559 MPX65559:MPZ65559 MZT65559:MZV65559 NJP65559:NJR65559 NTL65559:NTN65559 ODH65559:ODJ65559 OND65559:ONF65559 OWZ65559:OXB65559 PGV65559:PGX65559 PQR65559:PQT65559 QAN65559:QAP65559 QKJ65559:QKL65559 QUF65559:QUH65559 REB65559:RED65559 RNX65559:RNZ65559 RXT65559:RXV65559 SHP65559:SHR65559 SRL65559:SRN65559 TBH65559:TBJ65559 TLD65559:TLF65559 TUZ65559:TVB65559 UEV65559:UEX65559 UOR65559:UOT65559 UYN65559:UYP65559 VIJ65559:VIL65559 VSF65559:VSH65559 WCB65559:WCD65559 WLX65559:WLZ65559 WVT65559:WVV65559 L131095:N131095 JH131095:JJ131095 TD131095:TF131095 ACZ131095:ADB131095 AMV131095:AMX131095 AWR131095:AWT131095 BGN131095:BGP131095 BQJ131095:BQL131095 CAF131095:CAH131095 CKB131095:CKD131095 CTX131095:CTZ131095 DDT131095:DDV131095 DNP131095:DNR131095 DXL131095:DXN131095 EHH131095:EHJ131095 ERD131095:ERF131095 FAZ131095:FBB131095 FKV131095:FKX131095 FUR131095:FUT131095 GEN131095:GEP131095 GOJ131095:GOL131095 GYF131095:GYH131095 HIB131095:HID131095 HRX131095:HRZ131095 IBT131095:IBV131095 ILP131095:ILR131095 IVL131095:IVN131095 JFH131095:JFJ131095 JPD131095:JPF131095 JYZ131095:JZB131095 KIV131095:KIX131095 KSR131095:KST131095 LCN131095:LCP131095 LMJ131095:LML131095 LWF131095:LWH131095 MGB131095:MGD131095 MPX131095:MPZ131095 MZT131095:MZV131095 NJP131095:NJR131095 NTL131095:NTN131095 ODH131095:ODJ131095 OND131095:ONF131095 OWZ131095:OXB131095 PGV131095:PGX131095 PQR131095:PQT131095 QAN131095:QAP131095 QKJ131095:QKL131095 QUF131095:QUH131095 REB131095:RED131095 RNX131095:RNZ131095 RXT131095:RXV131095 SHP131095:SHR131095 SRL131095:SRN131095 TBH131095:TBJ131095 TLD131095:TLF131095 TUZ131095:TVB131095 UEV131095:UEX131095 UOR131095:UOT131095 UYN131095:UYP131095 VIJ131095:VIL131095 VSF131095:VSH131095 WCB131095:WCD131095 WLX131095:WLZ131095 WVT131095:WVV131095 L196631:N196631 JH196631:JJ196631 TD196631:TF196631 ACZ196631:ADB196631 AMV196631:AMX196631 AWR196631:AWT196631 BGN196631:BGP196631 BQJ196631:BQL196631 CAF196631:CAH196631 CKB196631:CKD196631 CTX196631:CTZ196631 DDT196631:DDV196631 DNP196631:DNR196631 DXL196631:DXN196631 EHH196631:EHJ196631 ERD196631:ERF196631 FAZ196631:FBB196631 FKV196631:FKX196631 FUR196631:FUT196631 GEN196631:GEP196631 GOJ196631:GOL196631 GYF196631:GYH196631 HIB196631:HID196631 HRX196631:HRZ196631 IBT196631:IBV196631 ILP196631:ILR196631 IVL196631:IVN196631 JFH196631:JFJ196631 JPD196631:JPF196631 JYZ196631:JZB196631 KIV196631:KIX196631 KSR196631:KST196631 LCN196631:LCP196631 LMJ196631:LML196631 LWF196631:LWH196631 MGB196631:MGD196631 MPX196631:MPZ196631 MZT196631:MZV196631 NJP196631:NJR196631 NTL196631:NTN196631 ODH196631:ODJ196631 OND196631:ONF196631 OWZ196631:OXB196631 PGV196631:PGX196631 PQR196631:PQT196631 QAN196631:QAP196631 QKJ196631:QKL196631 QUF196631:QUH196631 REB196631:RED196631 RNX196631:RNZ196631 RXT196631:RXV196631 SHP196631:SHR196631 SRL196631:SRN196631 TBH196631:TBJ196631 TLD196631:TLF196631 TUZ196631:TVB196631 UEV196631:UEX196631 UOR196631:UOT196631 UYN196631:UYP196631 VIJ196631:VIL196631 VSF196631:VSH196631 WCB196631:WCD196631 WLX196631:WLZ196631 WVT196631:WVV196631 L262167:N262167 JH262167:JJ262167 TD262167:TF262167 ACZ262167:ADB262167 AMV262167:AMX262167 AWR262167:AWT262167 BGN262167:BGP262167 BQJ262167:BQL262167 CAF262167:CAH262167 CKB262167:CKD262167 CTX262167:CTZ262167 DDT262167:DDV262167 DNP262167:DNR262167 DXL262167:DXN262167 EHH262167:EHJ262167 ERD262167:ERF262167 FAZ262167:FBB262167 FKV262167:FKX262167 FUR262167:FUT262167 GEN262167:GEP262167 GOJ262167:GOL262167 GYF262167:GYH262167 HIB262167:HID262167 HRX262167:HRZ262167 IBT262167:IBV262167 ILP262167:ILR262167 IVL262167:IVN262167 JFH262167:JFJ262167 JPD262167:JPF262167 JYZ262167:JZB262167 KIV262167:KIX262167 KSR262167:KST262167 LCN262167:LCP262167 LMJ262167:LML262167 LWF262167:LWH262167 MGB262167:MGD262167 MPX262167:MPZ262167 MZT262167:MZV262167 NJP262167:NJR262167 NTL262167:NTN262167 ODH262167:ODJ262167 OND262167:ONF262167 OWZ262167:OXB262167 PGV262167:PGX262167 PQR262167:PQT262167 QAN262167:QAP262167 QKJ262167:QKL262167 QUF262167:QUH262167 REB262167:RED262167 RNX262167:RNZ262167 RXT262167:RXV262167 SHP262167:SHR262167 SRL262167:SRN262167 TBH262167:TBJ262167 TLD262167:TLF262167 TUZ262167:TVB262167 UEV262167:UEX262167 UOR262167:UOT262167 UYN262167:UYP262167 VIJ262167:VIL262167 VSF262167:VSH262167 WCB262167:WCD262167 WLX262167:WLZ262167 WVT262167:WVV262167 L327703:N327703 JH327703:JJ327703 TD327703:TF327703 ACZ327703:ADB327703 AMV327703:AMX327703 AWR327703:AWT327703 BGN327703:BGP327703 BQJ327703:BQL327703 CAF327703:CAH327703 CKB327703:CKD327703 CTX327703:CTZ327703 DDT327703:DDV327703 DNP327703:DNR327703 DXL327703:DXN327703 EHH327703:EHJ327703 ERD327703:ERF327703 FAZ327703:FBB327703 FKV327703:FKX327703 FUR327703:FUT327703 GEN327703:GEP327703 GOJ327703:GOL327703 GYF327703:GYH327703 HIB327703:HID327703 HRX327703:HRZ327703 IBT327703:IBV327703 ILP327703:ILR327703 IVL327703:IVN327703 JFH327703:JFJ327703 JPD327703:JPF327703 JYZ327703:JZB327703 KIV327703:KIX327703 KSR327703:KST327703 LCN327703:LCP327703 LMJ327703:LML327703 LWF327703:LWH327703 MGB327703:MGD327703 MPX327703:MPZ327703 MZT327703:MZV327703 NJP327703:NJR327703 NTL327703:NTN327703 ODH327703:ODJ327703 OND327703:ONF327703 OWZ327703:OXB327703 PGV327703:PGX327703 PQR327703:PQT327703 QAN327703:QAP327703 QKJ327703:QKL327703 QUF327703:QUH327703 REB327703:RED327703 RNX327703:RNZ327703 RXT327703:RXV327703 SHP327703:SHR327703 SRL327703:SRN327703 TBH327703:TBJ327703 TLD327703:TLF327703 TUZ327703:TVB327703 UEV327703:UEX327703 UOR327703:UOT327703 UYN327703:UYP327703 VIJ327703:VIL327703 VSF327703:VSH327703 WCB327703:WCD327703 WLX327703:WLZ327703 WVT327703:WVV327703 L393239:N393239 JH393239:JJ393239 TD393239:TF393239 ACZ393239:ADB393239 AMV393239:AMX393239 AWR393239:AWT393239 BGN393239:BGP393239 BQJ393239:BQL393239 CAF393239:CAH393239 CKB393239:CKD393239 CTX393239:CTZ393239 DDT393239:DDV393239 DNP393239:DNR393239 DXL393239:DXN393239 EHH393239:EHJ393239 ERD393239:ERF393239 FAZ393239:FBB393239 FKV393239:FKX393239 FUR393239:FUT393239 GEN393239:GEP393239 GOJ393239:GOL393239 GYF393239:GYH393239 HIB393239:HID393239 HRX393239:HRZ393239 IBT393239:IBV393239 ILP393239:ILR393239 IVL393239:IVN393239 JFH393239:JFJ393239 JPD393239:JPF393239 JYZ393239:JZB393239 KIV393239:KIX393239 KSR393239:KST393239 LCN393239:LCP393239 LMJ393239:LML393239 LWF393239:LWH393239 MGB393239:MGD393239 MPX393239:MPZ393239 MZT393239:MZV393239 NJP393239:NJR393239 NTL393239:NTN393239 ODH393239:ODJ393239 OND393239:ONF393239 OWZ393239:OXB393239 PGV393239:PGX393239 PQR393239:PQT393239 QAN393239:QAP393239 QKJ393239:QKL393239 QUF393239:QUH393239 REB393239:RED393239 RNX393239:RNZ393239 RXT393239:RXV393239 SHP393239:SHR393239 SRL393239:SRN393239 TBH393239:TBJ393239 TLD393239:TLF393239 TUZ393239:TVB393239 UEV393239:UEX393239 UOR393239:UOT393239 UYN393239:UYP393239 VIJ393239:VIL393239 VSF393239:VSH393239 WCB393239:WCD393239 WLX393239:WLZ393239 WVT393239:WVV393239 L458775:N458775 JH458775:JJ458775 TD458775:TF458775 ACZ458775:ADB458775 AMV458775:AMX458775 AWR458775:AWT458775 BGN458775:BGP458775 BQJ458775:BQL458775 CAF458775:CAH458775 CKB458775:CKD458775 CTX458775:CTZ458775 DDT458775:DDV458775 DNP458775:DNR458775 DXL458775:DXN458775 EHH458775:EHJ458775 ERD458775:ERF458775 FAZ458775:FBB458775 FKV458775:FKX458775 FUR458775:FUT458775 GEN458775:GEP458775 GOJ458775:GOL458775 GYF458775:GYH458775 HIB458775:HID458775 HRX458775:HRZ458775 IBT458775:IBV458775 ILP458775:ILR458775 IVL458775:IVN458775 JFH458775:JFJ458775 JPD458775:JPF458775 JYZ458775:JZB458775 KIV458775:KIX458775 KSR458775:KST458775 LCN458775:LCP458775 LMJ458775:LML458775 LWF458775:LWH458775 MGB458775:MGD458775 MPX458775:MPZ458775 MZT458775:MZV458775 NJP458775:NJR458775 NTL458775:NTN458775 ODH458775:ODJ458775 OND458775:ONF458775 OWZ458775:OXB458775 PGV458775:PGX458775 PQR458775:PQT458775 QAN458775:QAP458775 QKJ458775:QKL458775 QUF458775:QUH458775 REB458775:RED458775 RNX458775:RNZ458775 RXT458775:RXV458775 SHP458775:SHR458775 SRL458775:SRN458775 TBH458775:TBJ458775 TLD458775:TLF458775 TUZ458775:TVB458775 UEV458775:UEX458775 UOR458775:UOT458775 UYN458775:UYP458775 VIJ458775:VIL458775 VSF458775:VSH458775 WCB458775:WCD458775 WLX458775:WLZ458775 WVT458775:WVV458775 L524311:N524311 JH524311:JJ524311 TD524311:TF524311 ACZ524311:ADB524311 AMV524311:AMX524311 AWR524311:AWT524311 BGN524311:BGP524311 BQJ524311:BQL524311 CAF524311:CAH524311 CKB524311:CKD524311 CTX524311:CTZ524311 DDT524311:DDV524311 DNP524311:DNR524311 DXL524311:DXN524311 EHH524311:EHJ524311 ERD524311:ERF524311 FAZ524311:FBB524311 FKV524311:FKX524311 FUR524311:FUT524311 GEN524311:GEP524311 GOJ524311:GOL524311 GYF524311:GYH524311 HIB524311:HID524311 HRX524311:HRZ524311 IBT524311:IBV524311 ILP524311:ILR524311 IVL524311:IVN524311 JFH524311:JFJ524311 JPD524311:JPF524311 JYZ524311:JZB524311 KIV524311:KIX524311 KSR524311:KST524311 LCN524311:LCP524311 LMJ524311:LML524311 LWF524311:LWH524311 MGB524311:MGD524311 MPX524311:MPZ524311 MZT524311:MZV524311 NJP524311:NJR524311 NTL524311:NTN524311 ODH524311:ODJ524311 OND524311:ONF524311 OWZ524311:OXB524311 PGV524311:PGX524311 PQR524311:PQT524311 QAN524311:QAP524311 QKJ524311:QKL524311 QUF524311:QUH524311 REB524311:RED524311 RNX524311:RNZ524311 RXT524311:RXV524311 SHP524311:SHR524311 SRL524311:SRN524311 TBH524311:TBJ524311 TLD524311:TLF524311 TUZ524311:TVB524311 UEV524311:UEX524311 UOR524311:UOT524311 UYN524311:UYP524311 VIJ524311:VIL524311 VSF524311:VSH524311 WCB524311:WCD524311 WLX524311:WLZ524311 WVT524311:WVV524311 L589847:N589847 JH589847:JJ589847 TD589847:TF589847 ACZ589847:ADB589847 AMV589847:AMX589847 AWR589847:AWT589847 BGN589847:BGP589847 BQJ589847:BQL589847 CAF589847:CAH589847 CKB589847:CKD589847 CTX589847:CTZ589847 DDT589847:DDV589847 DNP589847:DNR589847 DXL589847:DXN589847 EHH589847:EHJ589847 ERD589847:ERF589847 FAZ589847:FBB589847 FKV589847:FKX589847 FUR589847:FUT589847 GEN589847:GEP589847 GOJ589847:GOL589847 GYF589847:GYH589847 HIB589847:HID589847 HRX589847:HRZ589847 IBT589847:IBV589847 ILP589847:ILR589847 IVL589847:IVN589847 JFH589847:JFJ589847 JPD589847:JPF589847 JYZ589847:JZB589847 KIV589847:KIX589847 KSR589847:KST589847 LCN589847:LCP589847 LMJ589847:LML589847 LWF589847:LWH589847 MGB589847:MGD589847 MPX589847:MPZ589847 MZT589847:MZV589847 NJP589847:NJR589847 NTL589847:NTN589847 ODH589847:ODJ589847 OND589847:ONF589847 OWZ589847:OXB589847 PGV589847:PGX589847 PQR589847:PQT589847 QAN589847:QAP589847 QKJ589847:QKL589847 QUF589847:QUH589847 REB589847:RED589847 RNX589847:RNZ589847 RXT589847:RXV589847 SHP589847:SHR589847 SRL589847:SRN589847 TBH589847:TBJ589847 TLD589847:TLF589847 TUZ589847:TVB589847 UEV589847:UEX589847 UOR589847:UOT589847 UYN589847:UYP589847 VIJ589847:VIL589847 VSF589847:VSH589847 WCB589847:WCD589847 WLX589847:WLZ589847 WVT589847:WVV589847 L655383:N655383 JH655383:JJ655383 TD655383:TF655383 ACZ655383:ADB655383 AMV655383:AMX655383 AWR655383:AWT655383 BGN655383:BGP655383 BQJ655383:BQL655383 CAF655383:CAH655383 CKB655383:CKD655383 CTX655383:CTZ655383 DDT655383:DDV655383 DNP655383:DNR655383 DXL655383:DXN655383 EHH655383:EHJ655383 ERD655383:ERF655383 FAZ655383:FBB655383 FKV655383:FKX655383 FUR655383:FUT655383 GEN655383:GEP655383 GOJ655383:GOL655383 GYF655383:GYH655383 HIB655383:HID655383 HRX655383:HRZ655383 IBT655383:IBV655383 ILP655383:ILR655383 IVL655383:IVN655383 JFH655383:JFJ655383 JPD655383:JPF655383 JYZ655383:JZB655383 KIV655383:KIX655383 KSR655383:KST655383 LCN655383:LCP655383 LMJ655383:LML655383 LWF655383:LWH655383 MGB655383:MGD655383 MPX655383:MPZ655383 MZT655383:MZV655383 NJP655383:NJR655383 NTL655383:NTN655383 ODH655383:ODJ655383 OND655383:ONF655383 OWZ655383:OXB655383 PGV655383:PGX655383 PQR655383:PQT655383 QAN655383:QAP655383 QKJ655383:QKL655383 QUF655383:QUH655383 REB655383:RED655383 RNX655383:RNZ655383 RXT655383:RXV655383 SHP655383:SHR655383 SRL655383:SRN655383 TBH655383:TBJ655383 TLD655383:TLF655383 TUZ655383:TVB655383 UEV655383:UEX655383 UOR655383:UOT655383 UYN655383:UYP655383 VIJ655383:VIL655383 VSF655383:VSH655383 WCB655383:WCD655383 WLX655383:WLZ655383 WVT655383:WVV655383 L720919:N720919 JH720919:JJ720919 TD720919:TF720919 ACZ720919:ADB720919 AMV720919:AMX720919 AWR720919:AWT720919 BGN720919:BGP720919 BQJ720919:BQL720919 CAF720919:CAH720919 CKB720919:CKD720919 CTX720919:CTZ720919 DDT720919:DDV720919 DNP720919:DNR720919 DXL720919:DXN720919 EHH720919:EHJ720919 ERD720919:ERF720919 FAZ720919:FBB720919 FKV720919:FKX720919 FUR720919:FUT720919 GEN720919:GEP720919 GOJ720919:GOL720919 GYF720919:GYH720919 HIB720919:HID720919 HRX720919:HRZ720919 IBT720919:IBV720919 ILP720919:ILR720919 IVL720919:IVN720919 JFH720919:JFJ720919 JPD720919:JPF720919 JYZ720919:JZB720919 KIV720919:KIX720919 KSR720919:KST720919 LCN720919:LCP720919 LMJ720919:LML720919 LWF720919:LWH720919 MGB720919:MGD720919 MPX720919:MPZ720919 MZT720919:MZV720919 NJP720919:NJR720919 NTL720919:NTN720919 ODH720919:ODJ720919 OND720919:ONF720919 OWZ720919:OXB720919 PGV720919:PGX720919 PQR720919:PQT720919 QAN720919:QAP720919 QKJ720919:QKL720919 QUF720919:QUH720919 REB720919:RED720919 RNX720919:RNZ720919 RXT720919:RXV720919 SHP720919:SHR720919 SRL720919:SRN720919 TBH720919:TBJ720919 TLD720919:TLF720919 TUZ720919:TVB720919 UEV720919:UEX720919 UOR720919:UOT720919 UYN720919:UYP720919 VIJ720919:VIL720919 VSF720919:VSH720919 WCB720919:WCD720919 WLX720919:WLZ720919 WVT720919:WVV720919 L786455:N786455 JH786455:JJ786455 TD786455:TF786455 ACZ786455:ADB786455 AMV786455:AMX786455 AWR786455:AWT786455 BGN786455:BGP786455 BQJ786455:BQL786455 CAF786455:CAH786455 CKB786455:CKD786455 CTX786455:CTZ786455 DDT786455:DDV786455 DNP786455:DNR786455 DXL786455:DXN786455 EHH786455:EHJ786455 ERD786455:ERF786455 FAZ786455:FBB786455 FKV786455:FKX786455 FUR786455:FUT786455 GEN786455:GEP786455 GOJ786455:GOL786455 GYF786455:GYH786455 HIB786455:HID786455 HRX786455:HRZ786455 IBT786455:IBV786455 ILP786455:ILR786455 IVL786455:IVN786455 JFH786455:JFJ786455 JPD786455:JPF786455 JYZ786455:JZB786455 KIV786455:KIX786455 KSR786455:KST786455 LCN786455:LCP786455 LMJ786455:LML786455 LWF786455:LWH786455 MGB786455:MGD786455 MPX786455:MPZ786455 MZT786455:MZV786455 NJP786455:NJR786455 NTL786455:NTN786455 ODH786455:ODJ786455 OND786455:ONF786455 OWZ786455:OXB786455 PGV786455:PGX786455 PQR786455:PQT786455 QAN786455:QAP786455 QKJ786455:QKL786455 QUF786455:QUH786455 REB786455:RED786455 RNX786455:RNZ786455 RXT786455:RXV786455 SHP786455:SHR786455 SRL786455:SRN786455 TBH786455:TBJ786455 TLD786455:TLF786455 TUZ786455:TVB786455 UEV786455:UEX786455 UOR786455:UOT786455 UYN786455:UYP786455 VIJ786455:VIL786455 VSF786455:VSH786455 WCB786455:WCD786455 WLX786455:WLZ786455 WVT786455:WVV786455 L851991:N851991 JH851991:JJ851991 TD851991:TF851991 ACZ851991:ADB851991 AMV851991:AMX851991 AWR851991:AWT851991 BGN851991:BGP851991 BQJ851991:BQL851991 CAF851991:CAH851991 CKB851991:CKD851991 CTX851991:CTZ851991 DDT851991:DDV851991 DNP851991:DNR851991 DXL851991:DXN851991 EHH851991:EHJ851991 ERD851991:ERF851991 FAZ851991:FBB851991 FKV851991:FKX851991 FUR851991:FUT851991 GEN851991:GEP851991 GOJ851991:GOL851991 GYF851991:GYH851991 HIB851991:HID851991 HRX851991:HRZ851991 IBT851991:IBV851991 ILP851991:ILR851991 IVL851991:IVN851991 JFH851991:JFJ851991 JPD851991:JPF851991 JYZ851991:JZB851991 KIV851991:KIX851991 KSR851991:KST851991 LCN851991:LCP851991 LMJ851991:LML851991 LWF851991:LWH851991 MGB851991:MGD851991 MPX851991:MPZ851991 MZT851991:MZV851991 NJP851991:NJR851991 NTL851991:NTN851991 ODH851991:ODJ851991 OND851991:ONF851991 OWZ851991:OXB851991 PGV851991:PGX851991 PQR851991:PQT851991 QAN851991:QAP851991 QKJ851991:QKL851991 QUF851991:QUH851991 REB851991:RED851991 RNX851991:RNZ851991 RXT851991:RXV851991 SHP851991:SHR851991 SRL851991:SRN851991 TBH851991:TBJ851991 TLD851991:TLF851991 TUZ851991:TVB851991 UEV851991:UEX851991 UOR851991:UOT851991 UYN851991:UYP851991 VIJ851991:VIL851991 VSF851991:VSH851991 WCB851991:WCD851991 WLX851991:WLZ851991 WVT851991:WVV851991 L917527:N917527 JH917527:JJ917527 TD917527:TF917527 ACZ917527:ADB917527 AMV917527:AMX917527 AWR917527:AWT917527 BGN917527:BGP917527 BQJ917527:BQL917527 CAF917527:CAH917527 CKB917527:CKD917527 CTX917527:CTZ917527 DDT917527:DDV917527 DNP917527:DNR917527 DXL917527:DXN917527 EHH917527:EHJ917527 ERD917527:ERF917527 FAZ917527:FBB917527 FKV917527:FKX917527 FUR917527:FUT917527 GEN917527:GEP917527 GOJ917527:GOL917527 GYF917527:GYH917527 HIB917527:HID917527 HRX917527:HRZ917527 IBT917527:IBV917527 ILP917527:ILR917527 IVL917527:IVN917527 JFH917527:JFJ917527 JPD917527:JPF917527 JYZ917527:JZB917527 KIV917527:KIX917527 KSR917527:KST917527 LCN917527:LCP917527 LMJ917527:LML917527 LWF917527:LWH917527 MGB917527:MGD917527 MPX917527:MPZ917527 MZT917527:MZV917527 NJP917527:NJR917527 NTL917527:NTN917527 ODH917527:ODJ917527 OND917527:ONF917527 OWZ917527:OXB917527 PGV917527:PGX917527 PQR917527:PQT917527 QAN917527:QAP917527 QKJ917527:QKL917527 QUF917527:QUH917527 REB917527:RED917527 RNX917527:RNZ917527 RXT917527:RXV917527 SHP917527:SHR917527 SRL917527:SRN917527 TBH917527:TBJ917527 TLD917527:TLF917527 TUZ917527:TVB917527 UEV917527:UEX917527 UOR917527:UOT917527 UYN917527:UYP917527 VIJ917527:VIL917527 VSF917527:VSH917527 WCB917527:WCD917527 WLX917527:WLZ917527 WVT917527:WVV917527 L983063:N983063 JH983063:JJ983063 TD983063:TF983063 ACZ983063:ADB983063 AMV983063:AMX983063 AWR983063:AWT983063 BGN983063:BGP983063 BQJ983063:BQL983063 CAF983063:CAH983063 CKB983063:CKD983063 CTX983063:CTZ983063 DDT983063:DDV983063 DNP983063:DNR983063 DXL983063:DXN983063 EHH983063:EHJ983063 ERD983063:ERF983063 FAZ983063:FBB983063 FKV983063:FKX983063 FUR983063:FUT983063 GEN983063:GEP983063 GOJ983063:GOL983063 GYF983063:GYH983063 HIB983063:HID983063 HRX983063:HRZ983063 IBT983063:IBV983063 ILP983063:ILR983063 IVL983063:IVN983063 JFH983063:JFJ983063 JPD983063:JPF983063 JYZ983063:JZB983063 KIV983063:KIX983063 KSR983063:KST983063 LCN983063:LCP983063 LMJ983063:LML983063 LWF983063:LWH983063 MGB983063:MGD983063 MPX983063:MPZ983063 MZT983063:MZV983063 NJP983063:NJR983063 NTL983063:NTN983063 ODH983063:ODJ983063 OND983063:ONF983063 OWZ983063:OXB983063 PGV983063:PGX983063 PQR983063:PQT983063 QAN983063:QAP983063 QKJ983063:QKL983063 QUF983063:QUH983063 REB983063:RED983063 RNX983063:RNZ983063 RXT983063:RXV983063 SHP983063:SHR983063 SRL983063:SRN983063 TBH983063:TBJ983063 TLD983063:TLF983063 TUZ983063:TVB983063 UEV983063:UEX983063 UOR983063:UOT983063 UYN983063:UYP983063 VIJ983063:VIL983063 VSF983063:VSH983063 WCB983063:WCD983063 WLX983063:WLZ983063 WVT983063:WVV983063" xr:uid="{38DABEB4-99BA-448D-A95F-F027E896567C}">
      <formula1>900</formula1>
    </dataValidation>
  </dataValidations>
  <hyperlinks>
    <hyperlink ref="I44" location="'CO1'!$I$30" tooltip="Скрыть примечания" display="Скрыть примечания" xr:uid="{53E883B0-7599-4A03-A11B-64642850740C}"/>
  </hyperlinks>
  <pageMargins left="0.74803149606299213" right="0.74803149606299213" top="0.98425196850393704" bottom="0.98425196850393704" header="0.51181102362204722" footer="0.51181102362204722"/>
  <pageSetup paperSize="9" scale="3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Титульный</vt:lpstr>
      <vt:lpstr>Свод</vt:lpstr>
      <vt:lpstr>CO1</vt:lpstr>
      <vt:lpstr>_prd2</vt:lpstr>
      <vt:lpstr>date</vt:lpstr>
      <vt:lpstr>dt_03</vt:lpstr>
      <vt:lpstr>end_02</vt:lpstr>
      <vt:lpstr>end_03_1</vt:lpstr>
      <vt:lpstr>end_03_2</vt:lpstr>
      <vt:lpstr>ht_03</vt:lpstr>
      <vt:lpstr>it_03</vt:lpstr>
      <vt:lpstr>prd</vt:lpstr>
      <vt:lpstr>prim_03</vt:lpstr>
      <vt:lpstr>region_name</vt:lpstr>
      <vt:lpstr>tit_Ruk_FIO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Привет</dc:creator>
  <cp:lastModifiedBy>Привет</cp:lastModifiedBy>
  <dcterms:created xsi:type="dcterms:W3CDTF">2023-02-07T03:58:49Z</dcterms:created>
  <dcterms:modified xsi:type="dcterms:W3CDTF">2023-02-07T04:01:16Z</dcterms:modified>
</cp:coreProperties>
</file>