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ЭтаКнига" defaultThemeVersion="166925"/>
  <mc:AlternateContent xmlns:mc="http://schemas.openxmlformats.org/markup-compatibility/2006">
    <mc:Choice Requires="x15">
      <x15ac:absPath xmlns:x15ac="http://schemas.microsoft.com/office/spreadsheetml/2010/11/ac" url="C:\Users\Привет\Desktop\"/>
    </mc:Choice>
  </mc:AlternateContent>
  <xr:revisionPtr revIDLastSave="0" documentId="8_{82F75CCF-641E-4874-9222-9A93E7C414E9}" xr6:coauthVersionLast="46" xr6:coauthVersionMax="46" xr10:uidLastSave="{00000000-0000-0000-0000-000000000000}"/>
  <bookViews>
    <workbookView xWindow="4245" yWindow="4245" windowWidth="21600" windowHeight="11385" xr2:uid="{2A5CBA03-3247-4DA2-9D13-CD575B21A563}"/>
  </bookViews>
  <sheets>
    <sheet name="Титульный" sheetId="3" r:id="rId1"/>
    <sheet name="Свод" sheetId="2" r:id="rId2"/>
    <sheet name="CO1" sheetId="1" r:id="rId3"/>
  </sheets>
  <externalReferences>
    <externalReference r:id="rId4"/>
  </externalReferences>
  <definedNames>
    <definedName name="_prd2">Титульный!$K$13</definedName>
    <definedName name="anscount" hidden="1">1</definedName>
    <definedName name="date">Титульный!$J$19</definedName>
    <definedName name="dt_03">'CO1'!$J$14:$AA$41</definedName>
    <definedName name="end_02">Свод!$Q$23</definedName>
    <definedName name="end_03_1">'CO1'!$AA$33</definedName>
    <definedName name="end_03_2">'CO1'!$AA$41</definedName>
    <definedName name="ht_03">'CO1'!$H$8:$AA$11</definedName>
    <definedName name="it_03">'CO1'!$H$14:$I$41</definedName>
    <definedName name="prd">Титульный!$J$13</definedName>
    <definedName name="prim_03">'CO1'!$I$44:$I$47</definedName>
    <definedName name="Quarter2">[1]TEHSHEET!$H$2:$H$6</definedName>
    <definedName name="region_name">Титульный!$J$11</definedName>
    <definedName name="SAPBEXrevision" hidden="1">1</definedName>
    <definedName name="SAPBEXsysID" hidden="1">"BW2"</definedName>
    <definedName name="SAPBEXwbID" hidden="1">"479GSPMTNK9HM4ZSIVE5K2SH6"</definedName>
    <definedName name="tit_Ruk_FIO">Титульный!$J$16</definedName>
    <definedName name="version">[1]Инструкция!$B$3</definedName>
    <definedName name="Years">[1]TEHSHEET!$E$2:$E$16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3" l="1"/>
  <c r="Q23" i="2"/>
  <c r="P23" i="2"/>
  <c r="O23" i="2"/>
  <c r="N23" i="2"/>
  <c r="M23" i="2"/>
  <c r="L23" i="2"/>
  <c r="K23" i="2"/>
  <c r="J23" i="2"/>
  <c r="Q22" i="2"/>
  <c r="P22" i="2"/>
  <c r="O22" i="2"/>
  <c r="N22" i="2"/>
  <c r="M22" i="2"/>
  <c r="L22" i="2"/>
  <c r="K22" i="2"/>
  <c r="J22" i="2"/>
  <c r="P21" i="2"/>
  <c r="N21" i="2" s="1"/>
  <c r="N19" i="2" s="1"/>
  <c r="L21" i="2"/>
  <c r="J21" i="2"/>
  <c r="P20" i="2"/>
  <c r="N20" i="2"/>
  <c r="L20" i="2"/>
  <c r="J20" i="2"/>
  <c r="P19" i="2"/>
  <c r="L19" i="2"/>
  <c r="J19" i="2"/>
  <c r="P18" i="2"/>
  <c r="N18" i="2" s="1"/>
  <c r="L18" i="2"/>
  <c r="J18" i="2"/>
  <c r="P17" i="2"/>
  <c r="N17" i="2" s="1"/>
  <c r="L17" i="2"/>
  <c r="L14" i="2" s="1"/>
  <c r="L13" i="2" s="1"/>
  <c r="J17" i="2"/>
  <c r="Q16" i="2"/>
  <c r="O16" i="2"/>
  <c r="N16" i="2"/>
  <c r="M16" i="2"/>
  <c r="M14" i="2" s="1"/>
  <c r="M13" i="2" s="1"/>
  <c r="K16" i="2"/>
  <c r="J16" i="2" s="1"/>
  <c r="J14" i="2" s="1"/>
  <c r="J13" i="2" s="1"/>
  <c r="Q15" i="2"/>
  <c r="Q14" i="2" s="1"/>
  <c r="Q13" i="2" s="1"/>
  <c r="O15" i="2"/>
  <c r="N15" i="2" s="1"/>
  <c r="N14" i="2" s="1"/>
  <c r="N13" i="2" s="1"/>
  <c r="M15" i="2"/>
  <c r="K15" i="2"/>
  <c r="J15" i="2"/>
  <c r="P14" i="2"/>
  <c r="K14" i="2"/>
  <c r="P13" i="2"/>
  <c r="K13" i="2"/>
  <c r="H8" i="2"/>
  <c r="Z39" i="1"/>
  <c r="Z35" i="1" s="1"/>
  <c r="Y39" i="1"/>
  <c r="X39" i="1"/>
  <c r="W39" i="1"/>
  <c r="W35" i="1" s="1"/>
  <c r="V39" i="1"/>
  <c r="U39" i="1"/>
  <c r="T39" i="1"/>
  <c r="S39" i="1"/>
  <c r="R39" i="1"/>
  <c r="Q39" i="1"/>
  <c r="P39" i="1"/>
  <c r="O39" i="1"/>
  <c r="Z38" i="1"/>
  <c r="Y38" i="1"/>
  <c r="X38" i="1"/>
  <c r="W38" i="1"/>
  <c r="V38" i="1"/>
  <c r="U38" i="1"/>
  <c r="T38" i="1"/>
  <c r="S38" i="1"/>
  <c r="R38" i="1"/>
  <c r="Q38" i="1"/>
  <c r="P38" i="1"/>
  <c r="O38" i="1"/>
  <c r="Z37" i="1"/>
  <c r="Y37" i="1"/>
  <c r="X37" i="1"/>
  <c r="W37" i="1"/>
  <c r="V37" i="1"/>
  <c r="U37" i="1"/>
  <c r="T37" i="1"/>
  <c r="S37" i="1"/>
  <c r="R37" i="1"/>
  <c r="Q37" i="1"/>
  <c r="P37" i="1"/>
  <c r="O37" i="1"/>
  <c r="Z36" i="1"/>
  <c r="Y36" i="1"/>
  <c r="X36" i="1"/>
  <c r="W36" i="1"/>
  <c r="V36" i="1"/>
  <c r="U36" i="1"/>
  <c r="T36" i="1"/>
  <c r="S36" i="1"/>
  <c r="R36" i="1"/>
  <c r="R35" i="1" s="1"/>
  <c r="Q36" i="1"/>
  <c r="P36" i="1"/>
  <c r="O36" i="1"/>
  <c r="Y35" i="1"/>
  <c r="X35" i="1"/>
  <c r="V35" i="1"/>
  <c r="U35" i="1"/>
  <c r="T35" i="1"/>
  <c r="S35" i="1"/>
  <c r="Q35" i="1"/>
  <c r="P35" i="1"/>
  <c r="O35" i="1"/>
  <c r="H34" i="1"/>
  <c r="Z30" i="1"/>
  <c r="Z18" i="1" s="1"/>
  <c r="Y30" i="1"/>
  <c r="X30" i="1"/>
  <c r="W30" i="1"/>
  <c r="W18" i="1" s="1"/>
  <c r="V30" i="1"/>
  <c r="V18" i="1" s="1"/>
  <c r="U30" i="1"/>
  <c r="T30" i="1"/>
  <c r="S30" i="1"/>
  <c r="S18" i="1" s="1"/>
  <c r="R30" i="1"/>
  <c r="R18" i="1" s="1"/>
  <c r="Q30" i="1"/>
  <c r="P30" i="1"/>
  <c r="O30" i="1"/>
  <c r="O18" i="1" s="1"/>
  <c r="Z27" i="1"/>
  <c r="Z17" i="1" s="1"/>
  <c r="Y27" i="1"/>
  <c r="X27" i="1"/>
  <c r="W27" i="1"/>
  <c r="W17" i="1" s="1"/>
  <c r="V27" i="1"/>
  <c r="V17" i="1" s="1"/>
  <c r="U27" i="1"/>
  <c r="T27" i="1"/>
  <c r="S27" i="1"/>
  <c r="S17" i="1" s="1"/>
  <c r="R27" i="1"/>
  <c r="R17" i="1" s="1"/>
  <c r="Q27" i="1"/>
  <c r="P27" i="1"/>
  <c r="O27" i="1"/>
  <c r="O17" i="1" s="1"/>
  <c r="Z24" i="1"/>
  <c r="Z16" i="1" s="1"/>
  <c r="Y24" i="1"/>
  <c r="X24" i="1"/>
  <c r="W24" i="1"/>
  <c r="W16" i="1" s="1"/>
  <c r="V24" i="1"/>
  <c r="V16" i="1" s="1"/>
  <c r="U24" i="1"/>
  <c r="T24" i="1"/>
  <c r="S24" i="1"/>
  <c r="S16" i="1" s="1"/>
  <c r="R24" i="1"/>
  <c r="R16" i="1" s="1"/>
  <c r="Q24" i="1"/>
  <c r="P24" i="1"/>
  <c r="O24" i="1"/>
  <c r="O16" i="1" s="1"/>
  <c r="Z21" i="1"/>
  <c r="Z15" i="1" s="1"/>
  <c r="Z14" i="1" s="1"/>
  <c r="Y21" i="1"/>
  <c r="X21" i="1"/>
  <c r="W21" i="1"/>
  <c r="W15" i="1" s="1"/>
  <c r="W14" i="1" s="1"/>
  <c r="V21" i="1"/>
  <c r="V15" i="1" s="1"/>
  <c r="V14" i="1" s="1"/>
  <c r="U21" i="1"/>
  <c r="T21" i="1"/>
  <c r="S21" i="1"/>
  <c r="S15" i="1" s="1"/>
  <c r="S14" i="1" s="1"/>
  <c r="R21" i="1"/>
  <c r="R15" i="1" s="1"/>
  <c r="R14" i="1" s="1"/>
  <c r="Q21" i="1"/>
  <c r="P21" i="1"/>
  <c r="O21" i="1"/>
  <c r="O15" i="1" s="1"/>
  <c r="O14" i="1" s="1"/>
  <c r="H20" i="1"/>
  <c r="Y18" i="1"/>
  <c r="X18" i="1"/>
  <c r="U18" i="1"/>
  <c r="T18" i="1"/>
  <c r="Q18" i="1"/>
  <c r="P18" i="1"/>
  <c r="Y17" i="1"/>
  <c r="X17" i="1"/>
  <c r="U17" i="1"/>
  <c r="T17" i="1"/>
  <c r="Q17" i="1"/>
  <c r="P17" i="1"/>
  <c r="Y16" i="1"/>
  <c r="X16" i="1"/>
  <c r="U16" i="1"/>
  <c r="T16" i="1"/>
  <c r="Q16" i="1"/>
  <c r="P16" i="1"/>
  <c r="Y15" i="1"/>
  <c r="X15" i="1"/>
  <c r="U15" i="1"/>
  <c r="T15" i="1"/>
  <c r="Q15" i="1"/>
  <c r="P15" i="1"/>
  <c r="Y14" i="1"/>
  <c r="X14" i="1"/>
  <c r="U14" i="1"/>
  <c r="T14" i="1"/>
  <c r="Q14" i="1"/>
  <c r="P14" i="1"/>
  <c r="H13" i="1"/>
  <c r="H6" i="1"/>
  <c r="O14" i="2" l="1"/>
  <c r="O13" i="2" s="1"/>
</calcChain>
</file>

<file path=xl/sharedStrings.xml><?xml version="1.0" encoding="utf-8"?>
<sst xmlns="http://schemas.openxmlformats.org/spreadsheetml/2006/main" count="149" uniqueCount="86">
  <si>
    <t>№ п/п</t>
  </si>
  <si>
    <t>Наименование компании, инвестиционного проекта и работ</t>
  </si>
  <si>
    <t>Сроки выполнения работ</t>
  </si>
  <si>
    <t>Физические параметры объекта</t>
  </si>
  <si>
    <t>Проектная сметная стоимость всего, тыс руб без НДС</t>
  </si>
  <si>
    <t>Источники финансирования в отчетном периоде, тыс руб без НДС</t>
  </si>
  <si>
    <t>Примечание</t>
  </si>
  <si>
    <t>Месяц и год начала проекта</t>
  </si>
  <si>
    <t>Месяц и год окончания проекта</t>
  </si>
  <si>
    <t>Вводимая мощность, протяженность сетей</t>
  </si>
  <si>
    <t>План по вводу на период регулирования</t>
  </si>
  <si>
    <t>Ед. изм.
(МВА, км)</t>
  </si>
  <si>
    <t>Итого</t>
  </si>
  <si>
    <t>За счет регулируемых тарифов по передаче</t>
  </si>
  <si>
    <t>За счет платы за технологическое присоединение</t>
  </si>
  <si>
    <t>За счет иных источников</t>
  </si>
  <si>
    <t>Амортизация</t>
  </si>
  <si>
    <t>Прибыль</t>
  </si>
  <si>
    <t>План</t>
  </si>
  <si>
    <t>Факт</t>
  </si>
  <si>
    <t>1</t>
  </si>
  <si>
    <t>Период (год долгосрочного периода регулирования)</t>
  </si>
  <si>
    <t>1.1</t>
  </si>
  <si>
    <t>Достройка, дооборудование, модернизация*</t>
  </si>
  <si>
    <t>1.2</t>
  </si>
  <si>
    <t>Реконструкция**</t>
  </si>
  <si>
    <t>1.3</t>
  </si>
  <si>
    <t>Техническое перевооружение***</t>
  </si>
  <si>
    <t>1.4</t>
  </si>
  <si>
    <t>Новое строительство****</t>
  </si>
  <si>
    <t>r_1_1</t>
  </si>
  <si>
    <t>1.1.0</t>
  </si>
  <si>
    <t>Добавить</t>
  </si>
  <si>
    <t>r_1_2</t>
  </si>
  <si>
    <t>1.2.0</t>
  </si>
  <si>
    <t>r_1_3</t>
  </si>
  <si>
    <t>1.3.0</t>
  </si>
  <si>
    <t>r_1_4</t>
  </si>
  <si>
    <t>1.4.0</t>
  </si>
  <si>
    <t>2</t>
  </si>
  <si>
    <t>2.1</t>
  </si>
  <si>
    <t>2.2</t>
  </si>
  <si>
    <t>2.3</t>
  </si>
  <si>
    <t>2.4</t>
  </si>
  <si>
    <t>Скрыть примечания</t>
  </si>
  <si>
    <t>* К работам по достройке, дооборудованию, модернизации относятся работы, вызванные изменением технологического или служебного назначения оборудования, здания, сооружения или иного объекта амортизируемых основных средств, повышенными нагрузками и (или) другими новыми качествами.</t>
  </si>
  <si>
    <t>** К реконструкции относится переустройство существующих объектов основных средств, связанное с совершенствованием производства и повышением его технико-экономических показателей и осуществляемое по проекту реконструкции основных средств в целях увеличение пропускной способности сети, улучшения качества и повышения надежности.</t>
  </si>
  <si>
    <t>*** К техническому перевооружению относится комплекс мероприятий по повышению технико-экономических показателей основных средств или их отдельных частей на основе внедрения передовой техники и технологии, механизации, автоматизации производства, модернизации и замены морально устаревшего и физически изношенного оборудования.</t>
  </si>
  <si>
    <t>**** К новому строительству относятся мероприятия по строительству новых объектов основных средств, не связанные с *,** и ***</t>
  </si>
  <si>
    <t/>
  </si>
  <si>
    <t>№ п.п.</t>
  </si>
  <si>
    <t>Наименование статьи</t>
  </si>
  <si>
    <t>План, тыс руб без НДС</t>
  </si>
  <si>
    <t>Факт, тыс руб без НДС</t>
  </si>
  <si>
    <t>Итого по субъекту РФ</t>
  </si>
  <si>
    <t>Утверждено по методу индексации или методу экономически обоснованных расходов</t>
  </si>
  <si>
    <t>Утверждено по методике RAB</t>
  </si>
  <si>
    <t>Утверждено по методике долгосрочной индексации</t>
  </si>
  <si>
    <t>Проектируемые расходы на реализацию инвестиционной программы на отчетный год</t>
  </si>
  <si>
    <t>За счет регулируемых тарифов (надбавок)</t>
  </si>
  <si>
    <t>1.1.1</t>
  </si>
  <si>
    <t>х</t>
  </si>
  <si>
    <t>1.1.2</t>
  </si>
  <si>
    <t>1.1.3</t>
  </si>
  <si>
    <t>Возврат капитала</t>
  </si>
  <si>
    <t>1.1.4</t>
  </si>
  <si>
    <t>Доход на капитал</t>
  </si>
  <si>
    <t>Структура источников финансирования</t>
  </si>
  <si>
    <t>1.2.1</t>
  </si>
  <si>
    <t>Собственный капитал</t>
  </si>
  <si>
    <t>1.2.2</t>
  </si>
  <si>
    <t>Привлеченный капитал</t>
  </si>
  <si>
    <t>За счет платы за технологическое присоединение к электрическим сетям (заполняется по сетевым/ЭСО организациям)</t>
  </si>
  <si>
    <t>Мониторинг инвестиционных программ субъектов Российской Федерации по сетевым организациям</t>
  </si>
  <si>
    <t>Субъект РФ</t>
  </si>
  <si>
    <t>Красноярский край</t>
  </si>
  <si>
    <t>год</t>
  </si>
  <si>
    <t>квартал</t>
  </si>
  <si>
    <t>Период</t>
  </si>
  <si>
    <t>I квартал</t>
  </si>
  <si>
    <t>Руководитель</t>
  </si>
  <si>
    <t>Фамилия, имя, отчество</t>
  </si>
  <si>
    <t>Щербаков Андрей Петрович</t>
  </si>
  <si>
    <t>(код) номер телефона</t>
  </si>
  <si>
    <t>8-(391-39) 3-19-80</t>
  </si>
  <si>
    <t>Дата составления отчета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</si>
</sst>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9"/>
      <name val="Tahoma"/>
      <family val="2"/>
      <charset val="204"/>
    </font>
    <font>
      <sz val="9"/>
      <name val="Tahoma"/>
      <family val="2"/>
      <charset val="204"/>
    </font>
    <font>
      <b/>
      <sz val="9"/>
      <name val="Tahoma"/>
      <family val="2"/>
      <charset val="204"/>
    </font>
    <font>
      <sz val="10"/>
      <name val="Arial Cyr"/>
      <charset val="204"/>
    </font>
    <font>
      <sz val="9"/>
      <color indexed="63"/>
      <name val="Tahoma"/>
      <family val="2"/>
      <charset val="204"/>
    </font>
    <font>
      <sz val="9"/>
      <color indexed="22"/>
      <name val="Tahoma"/>
      <family val="2"/>
      <charset val="204"/>
    </font>
    <font>
      <sz val="9"/>
      <color indexed="9"/>
      <name val="Tahoma"/>
      <family val="2"/>
      <charset val="204"/>
    </font>
    <font>
      <sz val="11"/>
      <color rgb="FF666699"/>
      <name val="Wingdings 2"/>
      <family val="1"/>
      <charset val="2"/>
    </font>
    <font>
      <b/>
      <sz val="1"/>
      <color indexed="9"/>
      <name val="Tahoma"/>
      <family val="2"/>
      <charset val="204"/>
    </font>
    <font>
      <sz val="1"/>
      <color indexed="9"/>
      <name val="Tahoma"/>
      <family val="2"/>
      <charset val="204"/>
    </font>
    <font>
      <u/>
      <sz val="9"/>
      <color indexed="54"/>
      <name val="Tahoma"/>
      <family val="2"/>
      <charset val="204"/>
    </font>
    <font>
      <b/>
      <u/>
      <sz val="11"/>
      <color indexed="12"/>
      <name val="Arial"/>
      <family val="2"/>
      <charset val="204"/>
    </font>
    <font>
      <sz val="9"/>
      <color indexed="62"/>
      <name val="Tahoma"/>
      <family val="2"/>
      <charset val="204"/>
    </font>
    <font>
      <b/>
      <sz val="9"/>
      <color indexed="63"/>
      <name val="Tahoma"/>
      <family val="2"/>
      <charset val="204"/>
    </font>
    <font>
      <sz val="10"/>
      <name val="Tahoma"/>
      <family val="2"/>
      <charset val="204"/>
    </font>
    <font>
      <sz val="9"/>
      <color indexed="10"/>
      <name val="Tahoma"/>
      <family val="2"/>
      <charset val="204"/>
    </font>
    <font>
      <sz val="10"/>
      <name val="Arial"/>
      <family val="2"/>
      <charset val="204"/>
    </font>
    <font>
      <sz val="8"/>
      <name val="Verdana"/>
      <family val="2"/>
      <charset val="204"/>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lightDown">
        <fgColor indexed="22"/>
      </patternFill>
    </fill>
    <fill>
      <patternFill patternType="solid">
        <fgColor indexed="41"/>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
      <left style="medium">
        <color indexed="64"/>
      </left>
      <right style="thin">
        <color indexed="64"/>
      </right>
      <top style="medium">
        <color indexed="64"/>
      </top>
      <bottom/>
      <diagonal/>
    </border>
  </borders>
  <cellStyleXfs count="11">
    <xf numFmtId="49" fontId="0" fillId="0" borderId="0" applyBorder="0">
      <alignment vertical="top"/>
    </xf>
    <xf numFmtId="0" fontId="11" fillId="0" borderId="0" applyNumberFormat="0" applyFill="0" applyBorder="0" applyAlignment="0" applyProtection="0">
      <alignment vertical="top"/>
      <protection locked="0"/>
    </xf>
    <xf numFmtId="0" fontId="3" fillId="0" borderId="0"/>
    <xf numFmtId="0" fontId="3" fillId="0" borderId="0"/>
    <xf numFmtId="49" fontId="1" fillId="0" borderId="0" applyBorder="0">
      <alignment vertical="top"/>
    </xf>
    <xf numFmtId="0" fontId="3" fillId="0" borderId="0"/>
    <xf numFmtId="0" fontId="2" fillId="0" borderId="11" applyBorder="0">
      <alignment horizontal="center" vertical="center" wrapText="1"/>
    </xf>
    <xf numFmtId="0" fontId="3" fillId="0" borderId="0"/>
    <xf numFmtId="0" fontId="3" fillId="0" borderId="0"/>
    <xf numFmtId="0" fontId="16" fillId="0" borderId="0"/>
    <xf numFmtId="0" fontId="17" fillId="0" borderId="0"/>
  </cellStyleXfs>
  <cellXfs count="136">
    <xf numFmtId="49" fontId="0" fillId="0" borderId="0" xfId="0">
      <alignment vertical="top"/>
    </xf>
    <xf numFmtId="49" fontId="2" fillId="0" borderId="0" xfId="0" applyFont="1">
      <alignment vertical="top"/>
    </xf>
    <xf numFmtId="49" fontId="2" fillId="0" borderId="0" xfId="0" applyFont="1" applyBorder="1">
      <alignment vertical="top"/>
    </xf>
    <xf numFmtId="0" fontId="1" fillId="0" borderId="0" xfId="2" applyFont="1" applyAlignment="1">
      <alignment horizontal="left" indent="1"/>
    </xf>
    <xf numFmtId="49" fontId="0" fillId="0" borderId="0" xfId="0" applyBorder="1" applyAlignment="1">
      <alignment horizontal="left" indent="1"/>
    </xf>
    <xf numFmtId="0" fontId="2" fillId="0" borderId="0" xfId="2" applyFont="1"/>
    <xf numFmtId="0" fontId="2" fillId="0" borderId="0" xfId="2" applyFont="1" applyAlignment="1">
      <alignment horizontal="left" wrapText="1"/>
    </xf>
    <xf numFmtId="0" fontId="2" fillId="0" borderId="0" xfId="2" applyFont="1" applyAlignment="1">
      <alignment wrapText="1"/>
    </xf>
    <xf numFmtId="49" fontId="4"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49" fontId="4" fillId="0" borderId="2" xfId="2" applyNumberFormat="1" applyFont="1" applyBorder="1" applyAlignment="1">
      <alignment horizontal="center" vertical="center" wrapText="1"/>
    </xf>
    <xf numFmtId="0" fontId="2" fillId="0" borderId="0" xfId="2" applyFont="1" applyAlignment="1">
      <alignment horizontal="center" vertical="center" wrapText="1"/>
    </xf>
    <xf numFmtId="49" fontId="4" fillId="0" borderId="1" xfId="0" applyFont="1" applyBorder="1" applyAlignment="1">
      <alignment horizontal="center" vertical="center" wrapText="1"/>
    </xf>
    <xf numFmtId="0" fontId="1" fillId="0" borderId="1" xfId="2" applyFont="1" applyBorder="1" applyAlignment="1">
      <alignment horizontal="center" vertical="center" wrapText="1"/>
    </xf>
    <xf numFmtId="0" fontId="4" fillId="0" borderId="3" xfId="2" applyFont="1" applyBorder="1" applyAlignment="1">
      <alignment horizontal="center" vertical="center" wrapText="1"/>
    </xf>
    <xf numFmtId="49" fontId="4" fillId="0" borderId="2" xfId="0" applyFont="1" applyBorder="1" applyAlignment="1">
      <alignment horizontal="center" vertical="center" wrapText="1"/>
    </xf>
    <xf numFmtId="49" fontId="0" fillId="0" borderId="1" xfId="0" applyBorder="1" applyAlignment="1">
      <alignment horizontal="center" vertical="center" wrapText="1"/>
    </xf>
    <xf numFmtId="49" fontId="4" fillId="0" borderId="1" xfId="2" applyNumberFormat="1" applyFont="1" applyBorder="1" applyAlignment="1">
      <alignment horizontal="center" vertical="center" wrapText="1"/>
    </xf>
    <xf numFmtId="49" fontId="0" fillId="0" borderId="4" xfId="0" applyBorder="1" applyAlignment="1">
      <alignment horizontal="center" vertical="center" wrapText="1"/>
    </xf>
    <xf numFmtId="49" fontId="0" fillId="0" borderId="0" xfId="0" applyBorder="1">
      <alignment vertical="top"/>
    </xf>
    <xf numFmtId="49"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1" fillId="0" borderId="0" xfId="2" applyFont="1" applyAlignment="1">
      <alignment horizontal="center" vertical="center" wrapText="1"/>
    </xf>
    <xf numFmtId="49" fontId="1" fillId="0" borderId="6" xfId="2" applyNumberFormat="1" applyFont="1" applyBorder="1" applyAlignment="1">
      <alignment horizontal="left" vertical="center" indent="1"/>
    </xf>
    <xf numFmtId="49" fontId="5" fillId="0" borderId="7" xfId="2" applyNumberFormat="1"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49" fontId="2" fillId="0" borderId="4" xfId="2" applyNumberFormat="1" applyFont="1" applyBorder="1" applyAlignment="1">
      <alignment horizontal="center" vertical="center"/>
    </xf>
    <xf numFmtId="49" fontId="2" fillId="0" borderId="1" xfId="2" applyNumberFormat="1" applyFont="1" applyBorder="1" applyAlignment="1">
      <alignment horizontal="left" vertical="center" wrapText="1"/>
    </xf>
    <xf numFmtId="0" fontId="2" fillId="0" borderId="1" xfId="2" applyFont="1" applyBorder="1" applyAlignment="1">
      <alignment horizontal="center" vertical="center" wrapText="1"/>
    </xf>
    <xf numFmtId="4" fontId="2" fillId="2" borderId="1" xfId="2" applyNumberFormat="1" applyFont="1" applyFill="1" applyBorder="1" applyAlignment="1">
      <alignment horizontal="right" vertical="center" wrapText="1"/>
    </xf>
    <xf numFmtId="49" fontId="2" fillId="3" borderId="1" xfId="2" applyNumberFormat="1" applyFont="1" applyFill="1" applyBorder="1" applyAlignment="1" applyProtection="1">
      <alignment horizontal="left" vertical="center" wrapText="1"/>
      <protection locked="0"/>
    </xf>
    <xf numFmtId="2" fontId="2" fillId="0" borderId="0" xfId="2" applyNumberFormat="1" applyFont="1" applyAlignment="1">
      <alignment horizontal="center" vertical="center" wrapText="1"/>
    </xf>
    <xf numFmtId="49" fontId="1" fillId="0" borderId="1" xfId="2" applyNumberFormat="1" applyFont="1" applyBorder="1" applyAlignment="1">
      <alignment horizontal="center" vertical="center"/>
    </xf>
    <xf numFmtId="49" fontId="1" fillId="0" borderId="1" xfId="2" applyNumberFormat="1" applyFont="1" applyBorder="1" applyAlignment="1">
      <alignment horizontal="left" vertical="center" wrapText="1" indent="1"/>
    </xf>
    <xf numFmtId="0" fontId="1" fillId="0" borderId="1" xfId="2" applyFont="1" applyBorder="1" applyAlignment="1">
      <alignment horizontal="center" vertical="center" wrapText="1"/>
    </xf>
    <xf numFmtId="4" fontId="1" fillId="2" borderId="1" xfId="2" applyNumberFormat="1" applyFont="1" applyFill="1" applyBorder="1" applyAlignment="1">
      <alignment horizontal="right" vertical="center" wrapText="1"/>
    </xf>
    <xf numFmtId="49" fontId="1" fillId="3" borderId="1" xfId="2" applyNumberFormat="1" applyFont="1" applyFill="1" applyBorder="1" applyAlignment="1" applyProtection="1">
      <alignment horizontal="left" vertical="center" wrapText="1"/>
      <protection locked="0"/>
    </xf>
    <xf numFmtId="49" fontId="1" fillId="0" borderId="6" xfId="2" applyNumberFormat="1" applyFont="1" applyBorder="1" applyAlignment="1">
      <alignment horizontal="center" vertical="center"/>
    </xf>
    <xf numFmtId="49" fontId="1" fillId="0" borderId="7" xfId="2" applyNumberFormat="1" applyFont="1" applyBorder="1" applyAlignment="1">
      <alignment horizontal="left" vertical="center" wrapText="1" indent="1"/>
    </xf>
    <xf numFmtId="0" fontId="1" fillId="0" borderId="7" xfId="2" applyFont="1" applyBorder="1" applyAlignment="1">
      <alignment horizontal="center" vertical="center" wrapText="1"/>
    </xf>
    <xf numFmtId="2" fontId="1" fillId="0" borderId="7" xfId="2" applyNumberFormat="1" applyFont="1" applyBorder="1" applyAlignment="1">
      <alignment horizontal="center" vertical="center" wrapText="1"/>
    </xf>
    <xf numFmtId="49" fontId="1" fillId="0" borderId="8" xfId="2" applyNumberFormat="1" applyFont="1" applyBorder="1" applyAlignment="1">
      <alignment horizontal="center" vertical="center" wrapText="1"/>
    </xf>
    <xf numFmtId="0" fontId="6" fillId="0" borderId="0" xfId="0" applyNumberFormat="1" applyFont="1" applyAlignment="1">
      <alignment horizontal="center" vertical="center"/>
    </xf>
    <xf numFmtId="49" fontId="0" fillId="0" borderId="0" xfId="0">
      <alignment vertical="top"/>
    </xf>
    <xf numFmtId="49" fontId="7" fillId="0" borderId="9" xfId="0" applyFont="1" applyBorder="1" applyAlignment="1">
      <alignment horizontal="center" vertical="center" wrapText="1"/>
    </xf>
    <xf numFmtId="0" fontId="2" fillId="0" borderId="6" xfId="0" applyNumberFormat="1" applyFont="1" applyBorder="1" applyAlignment="1">
      <alignment horizontal="left" vertical="center" indent="1"/>
    </xf>
    <xf numFmtId="49" fontId="2" fillId="0" borderId="7" xfId="0" applyFont="1" applyBorder="1" applyAlignment="1">
      <alignment horizontal="left" vertical="center"/>
    </xf>
    <xf numFmtId="49" fontId="2" fillId="0" borderId="7" xfId="0" applyFont="1" applyBorder="1" applyAlignment="1">
      <alignment horizontal="left" vertical="center" indent="1"/>
    </xf>
    <xf numFmtId="49" fontId="2" fillId="0" borderId="8" xfId="0" applyFont="1" applyBorder="1" applyAlignment="1">
      <alignment horizontal="left" vertical="center" indent="1"/>
    </xf>
    <xf numFmtId="49" fontId="0" fillId="0" borderId="10" xfId="0" applyBorder="1">
      <alignment vertical="top"/>
    </xf>
    <xf numFmtId="49" fontId="1" fillId="0" borderId="1" xfId="2" applyNumberFormat="1" applyFont="1" applyBorder="1" applyAlignment="1">
      <alignment horizontal="center" vertical="center" wrapText="1"/>
    </xf>
    <xf numFmtId="49" fontId="8" fillId="0" borderId="0" xfId="2" applyNumberFormat="1" applyFont="1" applyAlignment="1">
      <alignment horizontal="center" vertical="center" wrapText="1"/>
    </xf>
    <xf numFmtId="49" fontId="6" fillId="0" borderId="0" xfId="0" applyFont="1" applyAlignment="1">
      <alignment horizontal="left" vertical="center"/>
    </xf>
    <xf numFmtId="49" fontId="9" fillId="0" borderId="6" xfId="2" applyNumberFormat="1" applyFont="1" applyBorder="1" applyAlignment="1">
      <alignment horizontal="center" vertical="center"/>
    </xf>
    <xf numFmtId="49" fontId="10" fillId="0" borderId="5" xfId="0" applyFont="1" applyBorder="1" applyAlignment="1">
      <alignment horizontal="left" vertical="center" indent="1"/>
    </xf>
    <xf numFmtId="49" fontId="0" fillId="0" borderId="7" xfId="0" applyBorder="1">
      <alignment vertical="top"/>
    </xf>
    <xf numFmtId="49" fontId="1" fillId="0" borderId="7" xfId="2" applyNumberFormat="1" applyFont="1" applyBorder="1" applyAlignment="1">
      <alignment horizontal="center" vertical="center" wrapText="1"/>
    </xf>
    <xf numFmtId="49" fontId="9" fillId="4" borderId="6" xfId="2" applyNumberFormat="1" applyFont="1" applyFill="1" applyBorder="1" applyAlignment="1">
      <alignment horizontal="center" vertical="center"/>
    </xf>
    <xf numFmtId="49" fontId="1" fillId="4" borderId="7" xfId="2" applyNumberFormat="1" applyFont="1" applyFill="1" applyBorder="1" applyAlignment="1">
      <alignment horizontal="left" vertical="center" wrapText="1" indent="1"/>
    </xf>
    <xf numFmtId="0" fontId="1" fillId="4" borderId="7" xfId="2" applyFont="1" applyFill="1" applyBorder="1" applyAlignment="1">
      <alignment horizontal="center" vertical="center" wrapText="1"/>
    </xf>
    <xf numFmtId="2" fontId="1" fillId="4" borderId="7" xfId="2" applyNumberFormat="1" applyFont="1" applyFill="1" applyBorder="1" applyAlignment="1">
      <alignment horizontal="center" vertical="center" wrapText="1"/>
    </xf>
    <xf numFmtId="49" fontId="1" fillId="4" borderId="8" xfId="2" applyNumberFormat="1" applyFont="1" applyFill="1" applyBorder="1" applyAlignment="1">
      <alignment horizontal="center" vertical="center" wrapText="1"/>
    </xf>
    <xf numFmtId="49" fontId="0" fillId="0" borderId="5" xfId="0" applyBorder="1">
      <alignment vertical="top"/>
    </xf>
    <xf numFmtId="0" fontId="1" fillId="0" borderId="5" xfId="2" applyFont="1" applyBorder="1" applyAlignment="1">
      <alignment horizontal="center" vertical="center" wrapText="1"/>
    </xf>
    <xf numFmtId="2" fontId="1" fillId="0" borderId="5" xfId="2" applyNumberFormat="1" applyFont="1" applyBorder="1" applyAlignment="1">
      <alignment horizontal="center" vertical="center" wrapText="1"/>
    </xf>
    <xf numFmtId="49" fontId="1" fillId="0" borderId="5" xfId="2" applyNumberFormat="1" applyFont="1" applyBorder="1" applyAlignment="1">
      <alignment horizontal="center" vertical="center" wrapText="1"/>
    </xf>
    <xf numFmtId="49" fontId="9" fillId="0" borderId="6" xfId="0" applyFont="1" applyBorder="1" applyAlignment="1">
      <alignment horizontal="center" wrapText="1"/>
    </xf>
    <xf numFmtId="49" fontId="2" fillId="0" borderId="7" xfId="0" applyFont="1" applyBorder="1">
      <alignment vertical="top"/>
    </xf>
    <xf numFmtId="49" fontId="2" fillId="0" borderId="8" xfId="0" applyFont="1" applyBorder="1">
      <alignment vertical="top"/>
    </xf>
    <xf numFmtId="0" fontId="12" fillId="0" borderId="0" xfId="1" applyFont="1" applyBorder="1" applyAlignment="1" applyProtection="1">
      <alignment horizontal="left" vertical="center" indent="1"/>
    </xf>
    <xf numFmtId="0" fontId="0" fillId="0" borderId="0" xfId="2" applyFont="1" applyAlignment="1">
      <alignment horizontal="left" vertical="center" indent="1"/>
    </xf>
    <xf numFmtId="0" fontId="2" fillId="0" borderId="0" xfId="2" applyFont="1" applyAlignment="1">
      <alignment horizontal="left" vertical="top"/>
    </xf>
    <xf numFmtId="0" fontId="0" fillId="0" borderId="0" xfId="0" applyNumberFormat="1" applyBorder="1" applyAlignment="1">
      <alignment horizontal="left" vertical="center" indent="1"/>
    </xf>
    <xf numFmtId="49" fontId="2" fillId="0" borderId="0" xfId="0" applyFont="1" applyBorder="1" applyAlignment="1">
      <alignment horizontal="left" vertical="top"/>
    </xf>
    <xf numFmtId="49" fontId="2" fillId="0" borderId="0" xfId="0" applyFont="1" applyBorder="1" applyAlignment="1">
      <alignment horizontal="center" vertical="top"/>
    </xf>
    <xf numFmtId="0" fontId="2" fillId="0" borderId="0" xfId="3" applyFont="1"/>
    <xf numFmtId="49" fontId="2" fillId="0" borderId="0" xfId="4" applyFont="1" applyAlignment="1">
      <alignment vertical="center" wrapText="1"/>
    </xf>
    <xf numFmtId="49" fontId="2" fillId="0" borderId="0" xfId="4" applyFont="1" applyAlignment="1">
      <alignment horizontal="center" vertical="center" wrapText="1"/>
    </xf>
    <xf numFmtId="49" fontId="2" fillId="0" borderId="0" xfId="5" applyNumberFormat="1" applyFont="1" applyAlignment="1">
      <alignment vertical="center"/>
    </xf>
    <xf numFmtId="0" fontId="2" fillId="0" borderId="0" xfId="3" applyFont="1" applyAlignment="1">
      <alignment horizontal="center" wrapText="1"/>
    </xf>
    <xf numFmtId="0" fontId="2" fillId="0" borderId="0" xfId="3" applyFont="1" applyAlignment="1">
      <alignment horizontal="center" wrapText="1"/>
    </xf>
    <xf numFmtId="49" fontId="2" fillId="0" borderId="0" xfId="4" applyFont="1" applyBorder="1" applyAlignment="1">
      <alignment horizontal="center" vertical="center" wrapText="1"/>
    </xf>
    <xf numFmtId="49" fontId="13" fillId="0" borderId="0" xfId="3" applyNumberFormat="1" applyFont="1" applyAlignment="1">
      <alignment horizontal="right"/>
    </xf>
    <xf numFmtId="0" fontId="14" fillId="0" borderId="7" xfId="5" applyFont="1" applyBorder="1" applyAlignment="1">
      <alignment horizontal="left" wrapText="1" indent="1"/>
    </xf>
    <xf numFmtId="0" fontId="14" fillId="0" borderId="7" xfId="0" applyNumberFormat="1" applyFont="1" applyBorder="1" applyAlignment="1">
      <alignment horizontal="left" wrapText="1" indent="1"/>
    </xf>
    <xf numFmtId="49" fontId="4" fillId="0" borderId="1" xfId="5" applyNumberFormat="1" applyFont="1" applyBorder="1" applyAlignment="1">
      <alignment horizontal="center" vertical="center" wrapText="1"/>
    </xf>
    <xf numFmtId="49" fontId="4" fillId="0" borderId="1" xfId="6" applyNumberFormat="1" applyFont="1" applyBorder="1">
      <alignment horizontal="center" vertical="center" wrapText="1"/>
    </xf>
    <xf numFmtId="49" fontId="4" fillId="0" borderId="1" xfId="3"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lignment horizontal="center" vertical="center" wrapText="1"/>
    </xf>
    <xf numFmtId="49" fontId="4" fillId="0" borderId="1" xfId="6" applyNumberFormat="1" applyFont="1" applyBorder="1">
      <alignment horizontal="center" vertical="center" wrapText="1"/>
    </xf>
    <xf numFmtId="49" fontId="4" fillId="0" borderId="1" xfId="0" applyFont="1" applyBorder="1" applyAlignment="1">
      <alignment horizontal="center" vertical="center" wrapText="1"/>
    </xf>
    <xf numFmtId="49" fontId="5" fillId="0" borderId="7" xfId="0" applyFont="1" applyBorder="1" applyAlignment="1">
      <alignment horizontal="center" vertical="center"/>
    </xf>
    <xf numFmtId="0" fontId="5" fillId="0" borderId="7" xfId="0" applyNumberFormat="1" applyFont="1" applyBorder="1" applyAlignment="1">
      <alignment horizontal="center" vertical="center"/>
    </xf>
    <xf numFmtId="49" fontId="1" fillId="0" borderId="4" xfId="4" applyBorder="1" applyAlignment="1">
      <alignment horizontal="center" vertical="center"/>
    </xf>
    <xf numFmtId="49" fontId="1" fillId="0" borderId="1" xfId="4" applyBorder="1" applyAlignment="1">
      <alignment horizontal="left" vertical="center" wrapText="1"/>
    </xf>
    <xf numFmtId="4" fontId="1" fillId="2" borderId="1" xfId="6" applyNumberFormat="1" applyFont="1" applyFill="1" applyBorder="1" applyAlignment="1">
      <alignment horizontal="right" vertical="center" wrapText="1"/>
    </xf>
    <xf numFmtId="49" fontId="1" fillId="0" borderId="1" xfId="3" applyNumberFormat="1" applyFont="1" applyBorder="1" applyAlignment="1">
      <alignment horizontal="center" vertical="center"/>
    </xf>
    <xf numFmtId="49" fontId="1" fillId="0" borderId="1" xfId="4" applyBorder="1" applyAlignment="1">
      <alignment horizontal="left" vertical="center" wrapText="1" indent="1"/>
    </xf>
    <xf numFmtId="4" fontId="1" fillId="2" borderId="1" xfId="4" applyNumberFormat="1" applyFill="1" applyBorder="1" applyAlignment="1">
      <alignment horizontal="right" vertical="center" wrapText="1"/>
    </xf>
    <xf numFmtId="49" fontId="1" fillId="0" borderId="1" xfId="4" applyBorder="1" applyAlignment="1">
      <alignment horizontal="left" vertical="center" wrapText="1" indent="2"/>
    </xf>
    <xf numFmtId="4" fontId="1" fillId="2" borderId="1" xfId="3" applyNumberFormat="1" applyFont="1" applyFill="1" applyBorder="1" applyAlignment="1">
      <alignment horizontal="right" vertical="center" wrapText="1"/>
    </xf>
    <xf numFmtId="4" fontId="1" fillId="0" borderId="1" xfId="3" applyNumberFormat="1" applyFont="1" applyBorder="1" applyAlignment="1">
      <alignment horizontal="center" vertical="center" wrapText="1"/>
    </xf>
    <xf numFmtId="4" fontId="1" fillId="0" borderId="1" xfId="4" applyNumberFormat="1" applyBorder="1" applyAlignment="1">
      <alignment horizontal="center" vertical="center" wrapText="1"/>
    </xf>
    <xf numFmtId="0" fontId="6" fillId="0" borderId="0" xfId="7" applyFont="1" applyAlignment="1">
      <alignment vertical="center" wrapText="1"/>
    </xf>
    <xf numFmtId="0" fontId="6" fillId="0" borderId="0" xfId="7" applyFont="1" applyAlignment="1">
      <alignment horizontal="left" vertical="center" wrapText="1"/>
    </xf>
    <xf numFmtId="0" fontId="15" fillId="0" borderId="0" xfId="7" applyFont="1" applyAlignment="1">
      <alignment vertical="center" wrapText="1"/>
    </xf>
    <xf numFmtId="0" fontId="1" fillId="0" borderId="0" xfId="7" applyFont="1" applyAlignment="1">
      <alignment vertical="center" wrapText="1"/>
    </xf>
    <xf numFmtId="0" fontId="1" fillId="0" borderId="0" xfId="7" applyFont="1" applyAlignment="1">
      <alignment horizontal="center" vertical="center" wrapText="1"/>
    </xf>
    <xf numFmtId="0" fontId="6" fillId="0" borderId="0" xfId="7" applyFont="1" applyAlignment="1">
      <alignment horizontal="center" vertical="center" wrapText="1"/>
    </xf>
    <xf numFmtId="49" fontId="13" fillId="0" borderId="0" xfId="7" applyNumberFormat="1" applyFont="1" applyAlignment="1">
      <alignment horizontal="right"/>
    </xf>
    <xf numFmtId="49" fontId="0" fillId="0" borderId="7" xfId="8" applyNumberFormat="1" applyFont="1" applyBorder="1" applyAlignment="1">
      <alignment horizontal="center" vertical="center" wrapText="1"/>
    </xf>
    <xf numFmtId="49" fontId="0" fillId="0" borderId="7" xfId="0" applyBorder="1" applyAlignment="1">
      <alignment horizontal="center" vertical="center" wrapText="1"/>
    </xf>
    <xf numFmtId="0" fontId="15" fillId="0" borderId="0" xfId="8" applyFont="1" applyAlignment="1">
      <alignment horizontal="center" vertical="center" wrapText="1"/>
    </xf>
    <xf numFmtId="0" fontId="1" fillId="0" borderId="0" xfId="8" applyFont="1" applyAlignment="1">
      <alignment vertical="center" wrapText="1"/>
    </xf>
    <xf numFmtId="0" fontId="1" fillId="0" borderId="0" xfId="8" applyFont="1" applyAlignment="1">
      <alignment horizontal="center" vertical="center" wrapText="1"/>
    </xf>
    <xf numFmtId="0" fontId="2" fillId="0" borderId="0" xfId="8" applyFont="1" applyAlignment="1">
      <alignment vertical="center" wrapText="1"/>
    </xf>
    <xf numFmtId="0" fontId="1" fillId="0" borderId="1" xfId="8" applyFont="1" applyBorder="1" applyAlignment="1">
      <alignment horizontal="right" vertical="center" wrapText="1" indent="1"/>
    </xf>
    <xf numFmtId="49" fontId="0" fillId="2" borderId="1" xfId="0" applyFill="1" applyBorder="1" applyAlignment="1">
      <alignment horizontal="center" vertical="center" wrapText="1"/>
    </xf>
    <xf numFmtId="49" fontId="1" fillId="0" borderId="0" xfId="0" applyFont="1">
      <alignment vertical="top"/>
    </xf>
    <xf numFmtId="49" fontId="1" fillId="0" borderId="0" xfId="0" applyFont="1" applyBorder="1">
      <alignment vertical="top"/>
    </xf>
    <xf numFmtId="0" fontId="0" fillId="0" borderId="0" xfId="7" applyFont="1" applyAlignment="1">
      <alignment horizontal="center" wrapText="1"/>
    </xf>
    <xf numFmtId="0" fontId="0" fillId="0" borderId="1" xfId="8" applyFont="1" applyBorder="1" applyAlignment="1">
      <alignment horizontal="right" vertical="center" wrapText="1" indent="1"/>
    </xf>
    <xf numFmtId="49" fontId="0" fillId="5" borderId="1" xfId="0" applyFill="1" applyBorder="1" applyAlignment="1" applyProtection="1">
      <alignment horizontal="center" vertical="center" wrapText="1"/>
      <protection locked="0"/>
    </xf>
    <xf numFmtId="49" fontId="0" fillId="5" borderId="1" xfId="0" applyFill="1" applyBorder="1" applyAlignment="1" applyProtection="1">
      <alignment horizontal="center" vertical="center"/>
      <protection locked="0"/>
    </xf>
    <xf numFmtId="0" fontId="1" fillId="0" borderId="0" xfId="7" applyFont="1" applyAlignment="1">
      <alignment horizontal="center" wrapText="1"/>
    </xf>
    <xf numFmtId="0" fontId="1" fillId="0" borderId="0" xfId="9" applyFont="1" applyAlignment="1">
      <alignment wrapText="1"/>
    </xf>
    <xf numFmtId="0" fontId="1" fillId="0" borderId="1" xfId="8" applyFont="1" applyBorder="1" applyAlignment="1">
      <alignment horizontal="center" vertical="center" wrapText="1"/>
    </xf>
    <xf numFmtId="49" fontId="0" fillId="5" borderId="1" xfId="8" applyNumberFormat="1" applyFont="1" applyFill="1" applyBorder="1" applyAlignment="1" applyProtection="1">
      <alignment horizontal="center" vertical="center" wrapText="1"/>
      <protection locked="0"/>
    </xf>
    <xf numFmtId="49" fontId="1" fillId="5" borderId="1" xfId="8" applyNumberFormat="1" applyFont="1" applyFill="1" applyBorder="1" applyAlignment="1" applyProtection="1">
      <alignment horizontal="center" vertical="center" wrapText="1"/>
      <protection locked="0"/>
    </xf>
    <xf numFmtId="49" fontId="0" fillId="3" borderId="1" xfId="8" applyNumberFormat="1" applyFont="1" applyFill="1" applyBorder="1" applyAlignment="1" applyProtection="1">
      <alignment horizontal="center" vertical="center" wrapText="1"/>
      <protection locked="0"/>
    </xf>
    <xf numFmtId="49" fontId="1" fillId="3" borderId="1" xfId="8" applyNumberFormat="1" applyFont="1" applyFill="1" applyBorder="1" applyAlignment="1" applyProtection="1">
      <alignment horizontal="center" vertical="center" wrapText="1"/>
      <protection locked="0"/>
    </xf>
    <xf numFmtId="49" fontId="2" fillId="0" borderId="0" xfId="10" applyNumberFormat="1" applyFont="1" applyAlignment="1">
      <alignment vertical="center"/>
    </xf>
    <xf numFmtId="0" fontId="1" fillId="0" borderId="0" xfId="8" applyFont="1" applyAlignment="1">
      <alignment vertical="center"/>
    </xf>
    <xf numFmtId="14" fontId="1" fillId="0" borderId="1" xfId="8" applyNumberFormat="1" applyFont="1" applyBorder="1" applyAlignment="1">
      <alignment horizontal="center" vertical="center" wrapText="1"/>
    </xf>
  </cellXfs>
  <cellStyles count="11">
    <cellStyle name="Normal_баланс для заливки" xfId="5" xr:uid="{8B2FCDF0-6171-40BC-B2D1-C729D118F047}"/>
    <cellStyle name="Гиперссылка" xfId="1" builtinId="8"/>
    <cellStyle name="ЗаголовокСтолбца" xfId="6" xr:uid="{4EE4A311-7AA1-488F-AECD-0346D6D3C5C8}"/>
    <cellStyle name="Обычный" xfId="0" builtinId="0"/>
    <cellStyle name="Обычный_20E2" xfId="4" xr:uid="{F07B4F6B-BAC8-49DF-A418-FE53FFBA2E12}"/>
    <cellStyle name="Обычный_Forma_1" xfId="9" xr:uid="{08B567BF-7B2F-4209-86AA-E329B517BD23}"/>
    <cellStyle name="Обычный_PRIL1.ELECTR" xfId="7" xr:uid="{72E7F19D-ED5C-4498-AFD4-6293E053A146}"/>
    <cellStyle name="Обычный_proverka" xfId="3" xr:uid="{D66A180F-77C0-429C-8A0C-6E0B405434F2}"/>
    <cellStyle name="Обычный_ЖКУ_проект3" xfId="8" xr:uid="{123F1AE3-DB15-4CE9-981B-A26ECEE34DC3}"/>
    <cellStyle name="Обычный_Инвестиции Сети Сбыты ЭСО" xfId="2" xr:uid="{6D843BEE-B45B-47EB-80EE-66419860605A}"/>
    <cellStyle name="Обычный_форма 1 водопровод для орг_CALC.KV.4.78(v1.0) 2" xfId="10" xr:uid="{1D4160BB-9384-4E09-AFD9-F650559020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9;&#1083;&#1077;&#1082;&#1090;&#1088;&#1086;&#1089;&#1077;&#1090;&#1080;\&#1054;&#1090;&#1095;&#1077;&#1090;&#1099;%20!!!!\NET.INV\2023\&#1050;&#1088;&#1072;&#1089;&#1085;&#1086;&#1103;&#1088;&#1089;&#1082;&#1080;&#1081;%20&#1082;&#1088;&#1072;&#1081;.NET.INV.(I%20&#1082;&#1074;&#1072;&#1088;&#1090;&#1072;&#1083;)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1.2.1</v>
          </cell>
        </row>
      </sheetData>
      <sheetData sheetId="3"/>
      <sheetData sheetId="4"/>
      <sheetData sheetId="5">
        <row r="8">
          <cell r="H8" t="str">
            <v>А. Регулирующихся методом индексации или методом экономически обоснованных расходов</v>
          </cell>
        </row>
        <row r="11">
          <cell r="I11" t="str">
            <v>МУП "Шушенские ТЭС"</v>
          </cell>
        </row>
        <row r="19">
          <cell r="H19" t="str">
            <v>С. Регулирующихся методом индексации на основе долгосрочных параметров</v>
          </cell>
        </row>
      </sheetData>
      <sheetData sheetId="6"/>
      <sheetData sheetId="7"/>
      <sheetData sheetId="8">
        <row r="14">
          <cell r="S14">
            <v>0</v>
          </cell>
          <cell r="T14">
            <v>0</v>
          </cell>
          <cell r="U14">
            <v>0</v>
          </cell>
          <cell r="V14">
            <v>0</v>
          </cell>
          <cell r="W14">
            <v>0</v>
          </cell>
          <cell r="X14">
            <v>0</v>
          </cell>
          <cell r="Y14">
            <v>0</v>
          </cell>
          <cell r="Z14">
            <v>0</v>
          </cell>
        </row>
        <row r="35">
          <cell r="S35">
            <v>0</v>
          </cell>
          <cell r="T35">
            <v>0</v>
          </cell>
          <cell r="U35">
            <v>0</v>
          </cell>
          <cell r="V35">
            <v>0</v>
          </cell>
          <cell r="W35">
            <v>0</v>
          </cell>
          <cell r="X35">
            <v>0</v>
          </cell>
          <cell r="Y35">
            <v>0</v>
          </cell>
          <cell r="Z35">
            <v>0</v>
          </cell>
        </row>
      </sheetData>
      <sheetData sheetId="9">
        <row r="14">
          <cell r="S14">
            <v>0</v>
          </cell>
          <cell r="T14">
            <v>0</v>
          </cell>
          <cell r="U14">
            <v>0</v>
          </cell>
          <cell r="V14">
            <v>0</v>
          </cell>
          <cell r="W14">
            <v>0</v>
          </cell>
          <cell r="X14">
            <v>0</v>
          </cell>
          <cell r="Y14">
            <v>0</v>
          </cell>
          <cell r="Z14">
            <v>0</v>
          </cell>
          <cell r="AA14">
            <v>0</v>
          </cell>
          <cell r="AB14">
            <v>0</v>
          </cell>
          <cell r="AC14">
            <v>0</v>
          </cell>
          <cell r="AD14">
            <v>0</v>
          </cell>
        </row>
      </sheetData>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12EDD-ED7A-45F7-B117-4A2ED2B55379}">
  <sheetPr codeName="ws_Tit"/>
  <dimension ref="A1:L19"/>
  <sheetViews>
    <sheetView showGridLines="0" tabSelected="1" topLeftCell="H8" zoomScaleNormal="100" workbookViewId="0">
      <selection activeCell="K24" sqref="K24"/>
    </sheetView>
  </sheetViews>
  <sheetFormatPr defaultRowHeight="11.25" x14ac:dyDescent="0.15"/>
  <cols>
    <col min="1" max="1" width="3" style="108" hidden="1" customWidth="1"/>
    <col min="2" max="2" width="9.42578125" style="108" hidden="1" customWidth="1"/>
    <col min="3" max="3" width="5.28515625" style="108" hidden="1" customWidth="1"/>
    <col min="4" max="4" width="5.42578125" style="108" hidden="1" customWidth="1"/>
    <col min="5" max="5" width="6" style="105" hidden="1" customWidth="1"/>
    <col min="6" max="6" width="6.140625" style="106" hidden="1" customWidth="1"/>
    <col min="7" max="7" width="3.7109375" style="107" hidden="1" customWidth="1"/>
    <col min="8" max="8" width="6.7109375" style="108" customWidth="1"/>
    <col min="9" max="9" width="27.28515625" style="108" customWidth="1"/>
    <col min="10" max="10" width="25.7109375" style="108" customWidth="1"/>
    <col min="11" max="11" width="25.7109375" style="109" customWidth="1"/>
    <col min="12" max="12" width="6.7109375" style="109" customWidth="1"/>
    <col min="13" max="256" width="9.140625" style="108"/>
    <col min="257" max="263" width="0" style="108" hidden="1" customWidth="1"/>
    <col min="264" max="264" width="6.7109375" style="108" customWidth="1"/>
    <col min="265" max="265" width="27.28515625" style="108" customWidth="1"/>
    <col min="266" max="267" width="25.7109375" style="108" customWidth="1"/>
    <col min="268" max="268" width="6.7109375" style="108" customWidth="1"/>
    <col min="269" max="512" width="9.140625" style="108"/>
    <col min="513" max="519" width="0" style="108" hidden="1" customWidth="1"/>
    <col min="520" max="520" width="6.7109375" style="108" customWidth="1"/>
    <col min="521" max="521" width="27.28515625" style="108" customWidth="1"/>
    <col min="522" max="523" width="25.7109375" style="108" customWidth="1"/>
    <col min="524" max="524" width="6.7109375" style="108" customWidth="1"/>
    <col min="525" max="768" width="9.140625" style="108"/>
    <col min="769" max="775" width="0" style="108" hidden="1" customWidth="1"/>
    <col min="776" max="776" width="6.7109375" style="108" customWidth="1"/>
    <col min="777" max="777" width="27.28515625" style="108" customWidth="1"/>
    <col min="778" max="779" width="25.7109375" style="108" customWidth="1"/>
    <col min="780" max="780" width="6.7109375" style="108" customWidth="1"/>
    <col min="781" max="1024" width="9.140625" style="108"/>
    <col min="1025" max="1031" width="0" style="108" hidden="1" customWidth="1"/>
    <col min="1032" max="1032" width="6.7109375" style="108" customWidth="1"/>
    <col min="1033" max="1033" width="27.28515625" style="108" customWidth="1"/>
    <col min="1034" max="1035" width="25.7109375" style="108" customWidth="1"/>
    <col min="1036" max="1036" width="6.7109375" style="108" customWidth="1"/>
    <col min="1037" max="1280" width="9.140625" style="108"/>
    <col min="1281" max="1287" width="0" style="108" hidden="1" customWidth="1"/>
    <col min="1288" max="1288" width="6.7109375" style="108" customWidth="1"/>
    <col min="1289" max="1289" width="27.28515625" style="108" customWidth="1"/>
    <col min="1290" max="1291" width="25.7109375" style="108" customWidth="1"/>
    <col min="1292" max="1292" width="6.7109375" style="108" customWidth="1"/>
    <col min="1293" max="1536" width="9.140625" style="108"/>
    <col min="1537" max="1543" width="0" style="108" hidden="1" customWidth="1"/>
    <col min="1544" max="1544" width="6.7109375" style="108" customWidth="1"/>
    <col min="1545" max="1545" width="27.28515625" style="108" customWidth="1"/>
    <col min="1546" max="1547" width="25.7109375" style="108" customWidth="1"/>
    <col min="1548" max="1548" width="6.7109375" style="108" customWidth="1"/>
    <col min="1549" max="1792" width="9.140625" style="108"/>
    <col min="1793" max="1799" width="0" style="108" hidden="1" customWidth="1"/>
    <col min="1800" max="1800" width="6.7109375" style="108" customWidth="1"/>
    <col min="1801" max="1801" width="27.28515625" style="108" customWidth="1"/>
    <col min="1802" max="1803" width="25.7109375" style="108" customWidth="1"/>
    <col min="1804" max="1804" width="6.7109375" style="108" customWidth="1"/>
    <col min="1805" max="2048" width="9.140625" style="108"/>
    <col min="2049" max="2055" width="0" style="108" hidden="1" customWidth="1"/>
    <col min="2056" max="2056" width="6.7109375" style="108" customWidth="1"/>
    <col min="2057" max="2057" width="27.28515625" style="108" customWidth="1"/>
    <col min="2058" max="2059" width="25.7109375" style="108" customWidth="1"/>
    <col min="2060" max="2060" width="6.7109375" style="108" customWidth="1"/>
    <col min="2061" max="2304" width="9.140625" style="108"/>
    <col min="2305" max="2311" width="0" style="108" hidden="1" customWidth="1"/>
    <col min="2312" max="2312" width="6.7109375" style="108" customWidth="1"/>
    <col min="2313" max="2313" width="27.28515625" style="108" customWidth="1"/>
    <col min="2314" max="2315" width="25.7109375" style="108" customWidth="1"/>
    <col min="2316" max="2316" width="6.7109375" style="108" customWidth="1"/>
    <col min="2317" max="2560" width="9.140625" style="108"/>
    <col min="2561" max="2567" width="0" style="108" hidden="1" customWidth="1"/>
    <col min="2568" max="2568" width="6.7109375" style="108" customWidth="1"/>
    <col min="2569" max="2569" width="27.28515625" style="108" customWidth="1"/>
    <col min="2570" max="2571" width="25.7109375" style="108" customWidth="1"/>
    <col min="2572" max="2572" width="6.7109375" style="108" customWidth="1"/>
    <col min="2573" max="2816" width="9.140625" style="108"/>
    <col min="2817" max="2823" width="0" style="108" hidden="1" customWidth="1"/>
    <col min="2824" max="2824" width="6.7109375" style="108" customWidth="1"/>
    <col min="2825" max="2825" width="27.28515625" style="108" customWidth="1"/>
    <col min="2826" max="2827" width="25.7109375" style="108" customWidth="1"/>
    <col min="2828" max="2828" width="6.7109375" style="108" customWidth="1"/>
    <col min="2829" max="3072" width="9.140625" style="108"/>
    <col min="3073" max="3079" width="0" style="108" hidden="1" customWidth="1"/>
    <col min="3080" max="3080" width="6.7109375" style="108" customWidth="1"/>
    <col min="3081" max="3081" width="27.28515625" style="108" customWidth="1"/>
    <col min="3082" max="3083" width="25.7109375" style="108" customWidth="1"/>
    <col min="3084" max="3084" width="6.7109375" style="108" customWidth="1"/>
    <col min="3085" max="3328" width="9.140625" style="108"/>
    <col min="3329" max="3335" width="0" style="108" hidden="1" customWidth="1"/>
    <col min="3336" max="3336" width="6.7109375" style="108" customWidth="1"/>
    <col min="3337" max="3337" width="27.28515625" style="108" customWidth="1"/>
    <col min="3338" max="3339" width="25.7109375" style="108" customWidth="1"/>
    <col min="3340" max="3340" width="6.7109375" style="108" customWidth="1"/>
    <col min="3341" max="3584" width="9.140625" style="108"/>
    <col min="3585" max="3591" width="0" style="108" hidden="1" customWidth="1"/>
    <col min="3592" max="3592" width="6.7109375" style="108" customWidth="1"/>
    <col min="3593" max="3593" width="27.28515625" style="108" customWidth="1"/>
    <col min="3594" max="3595" width="25.7109375" style="108" customWidth="1"/>
    <col min="3596" max="3596" width="6.7109375" style="108" customWidth="1"/>
    <col min="3597" max="3840" width="9.140625" style="108"/>
    <col min="3841" max="3847" width="0" style="108" hidden="1" customWidth="1"/>
    <col min="3848" max="3848" width="6.7109375" style="108" customWidth="1"/>
    <col min="3849" max="3849" width="27.28515625" style="108" customWidth="1"/>
    <col min="3850" max="3851" width="25.7109375" style="108" customWidth="1"/>
    <col min="3852" max="3852" width="6.7109375" style="108" customWidth="1"/>
    <col min="3853" max="4096" width="9.140625" style="108"/>
    <col min="4097" max="4103" width="0" style="108" hidden="1" customWidth="1"/>
    <col min="4104" max="4104" width="6.7109375" style="108" customWidth="1"/>
    <col min="4105" max="4105" width="27.28515625" style="108" customWidth="1"/>
    <col min="4106" max="4107" width="25.7109375" style="108" customWidth="1"/>
    <col min="4108" max="4108" width="6.7109375" style="108" customWidth="1"/>
    <col min="4109" max="4352" width="9.140625" style="108"/>
    <col min="4353" max="4359" width="0" style="108" hidden="1" customWidth="1"/>
    <col min="4360" max="4360" width="6.7109375" style="108" customWidth="1"/>
    <col min="4361" max="4361" width="27.28515625" style="108" customWidth="1"/>
    <col min="4362" max="4363" width="25.7109375" style="108" customWidth="1"/>
    <col min="4364" max="4364" width="6.7109375" style="108" customWidth="1"/>
    <col min="4365" max="4608" width="9.140625" style="108"/>
    <col min="4609" max="4615" width="0" style="108" hidden="1" customWidth="1"/>
    <col min="4616" max="4616" width="6.7109375" style="108" customWidth="1"/>
    <col min="4617" max="4617" width="27.28515625" style="108" customWidth="1"/>
    <col min="4618" max="4619" width="25.7109375" style="108" customWidth="1"/>
    <col min="4620" max="4620" width="6.7109375" style="108" customWidth="1"/>
    <col min="4621" max="4864" width="9.140625" style="108"/>
    <col min="4865" max="4871" width="0" style="108" hidden="1" customWidth="1"/>
    <col min="4872" max="4872" width="6.7109375" style="108" customWidth="1"/>
    <col min="4873" max="4873" width="27.28515625" style="108" customWidth="1"/>
    <col min="4874" max="4875" width="25.7109375" style="108" customWidth="1"/>
    <col min="4876" max="4876" width="6.7109375" style="108" customWidth="1"/>
    <col min="4877" max="5120" width="9.140625" style="108"/>
    <col min="5121" max="5127" width="0" style="108" hidden="1" customWidth="1"/>
    <col min="5128" max="5128" width="6.7109375" style="108" customWidth="1"/>
    <col min="5129" max="5129" width="27.28515625" style="108" customWidth="1"/>
    <col min="5130" max="5131" width="25.7109375" style="108" customWidth="1"/>
    <col min="5132" max="5132" width="6.7109375" style="108" customWidth="1"/>
    <col min="5133" max="5376" width="9.140625" style="108"/>
    <col min="5377" max="5383" width="0" style="108" hidden="1" customWidth="1"/>
    <col min="5384" max="5384" width="6.7109375" style="108" customWidth="1"/>
    <col min="5385" max="5385" width="27.28515625" style="108" customWidth="1"/>
    <col min="5386" max="5387" width="25.7109375" style="108" customWidth="1"/>
    <col min="5388" max="5388" width="6.7109375" style="108" customWidth="1"/>
    <col min="5389" max="5632" width="9.140625" style="108"/>
    <col min="5633" max="5639" width="0" style="108" hidden="1" customWidth="1"/>
    <col min="5640" max="5640" width="6.7109375" style="108" customWidth="1"/>
    <col min="5641" max="5641" width="27.28515625" style="108" customWidth="1"/>
    <col min="5642" max="5643" width="25.7109375" style="108" customWidth="1"/>
    <col min="5644" max="5644" width="6.7109375" style="108" customWidth="1"/>
    <col min="5645" max="5888" width="9.140625" style="108"/>
    <col min="5889" max="5895" width="0" style="108" hidden="1" customWidth="1"/>
    <col min="5896" max="5896" width="6.7109375" style="108" customWidth="1"/>
    <col min="5897" max="5897" width="27.28515625" style="108" customWidth="1"/>
    <col min="5898" max="5899" width="25.7109375" style="108" customWidth="1"/>
    <col min="5900" max="5900" width="6.7109375" style="108" customWidth="1"/>
    <col min="5901" max="6144" width="9.140625" style="108"/>
    <col min="6145" max="6151" width="0" style="108" hidden="1" customWidth="1"/>
    <col min="6152" max="6152" width="6.7109375" style="108" customWidth="1"/>
    <col min="6153" max="6153" width="27.28515625" style="108" customWidth="1"/>
    <col min="6154" max="6155" width="25.7109375" style="108" customWidth="1"/>
    <col min="6156" max="6156" width="6.7109375" style="108" customWidth="1"/>
    <col min="6157" max="6400" width="9.140625" style="108"/>
    <col min="6401" max="6407" width="0" style="108" hidden="1" customWidth="1"/>
    <col min="6408" max="6408" width="6.7109375" style="108" customWidth="1"/>
    <col min="6409" max="6409" width="27.28515625" style="108" customWidth="1"/>
    <col min="6410" max="6411" width="25.7109375" style="108" customWidth="1"/>
    <col min="6412" max="6412" width="6.7109375" style="108" customWidth="1"/>
    <col min="6413" max="6656" width="9.140625" style="108"/>
    <col min="6657" max="6663" width="0" style="108" hidden="1" customWidth="1"/>
    <col min="6664" max="6664" width="6.7109375" style="108" customWidth="1"/>
    <col min="6665" max="6665" width="27.28515625" style="108" customWidth="1"/>
    <col min="6666" max="6667" width="25.7109375" style="108" customWidth="1"/>
    <col min="6668" max="6668" width="6.7109375" style="108" customWidth="1"/>
    <col min="6669" max="6912" width="9.140625" style="108"/>
    <col min="6913" max="6919" width="0" style="108" hidden="1" customWidth="1"/>
    <col min="6920" max="6920" width="6.7109375" style="108" customWidth="1"/>
    <col min="6921" max="6921" width="27.28515625" style="108" customWidth="1"/>
    <col min="6922" max="6923" width="25.7109375" style="108" customWidth="1"/>
    <col min="6924" max="6924" width="6.7109375" style="108" customWidth="1"/>
    <col min="6925" max="7168" width="9.140625" style="108"/>
    <col min="7169" max="7175" width="0" style="108" hidden="1" customWidth="1"/>
    <col min="7176" max="7176" width="6.7109375" style="108" customWidth="1"/>
    <col min="7177" max="7177" width="27.28515625" style="108" customWidth="1"/>
    <col min="7178" max="7179" width="25.7109375" style="108" customWidth="1"/>
    <col min="7180" max="7180" width="6.7109375" style="108" customWidth="1"/>
    <col min="7181" max="7424" width="9.140625" style="108"/>
    <col min="7425" max="7431" width="0" style="108" hidden="1" customWidth="1"/>
    <col min="7432" max="7432" width="6.7109375" style="108" customWidth="1"/>
    <col min="7433" max="7433" width="27.28515625" style="108" customWidth="1"/>
    <col min="7434" max="7435" width="25.7109375" style="108" customWidth="1"/>
    <col min="7436" max="7436" width="6.7109375" style="108" customWidth="1"/>
    <col min="7437" max="7680" width="9.140625" style="108"/>
    <col min="7681" max="7687" width="0" style="108" hidden="1" customWidth="1"/>
    <col min="7688" max="7688" width="6.7109375" style="108" customWidth="1"/>
    <col min="7689" max="7689" width="27.28515625" style="108" customWidth="1"/>
    <col min="7690" max="7691" width="25.7109375" style="108" customWidth="1"/>
    <col min="7692" max="7692" width="6.7109375" style="108" customWidth="1"/>
    <col min="7693" max="7936" width="9.140625" style="108"/>
    <col min="7937" max="7943" width="0" style="108" hidden="1" customWidth="1"/>
    <col min="7944" max="7944" width="6.7109375" style="108" customWidth="1"/>
    <col min="7945" max="7945" width="27.28515625" style="108" customWidth="1"/>
    <col min="7946" max="7947" width="25.7109375" style="108" customWidth="1"/>
    <col min="7948" max="7948" width="6.7109375" style="108" customWidth="1"/>
    <col min="7949" max="8192" width="9.140625" style="108"/>
    <col min="8193" max="8199" width="0" style="108" hidden="1" customWidth="1"/>
    <col min="8200" max="8200" width="6.7109375" style="108" customWidth="1"/>
    <col min="8201" max="8201" width="27.28515625" style="108" customWidth="1"/>
    <col min="8202" max="8203" width="25.7109375" style="108" customWidth="1"/>
    <col min="8204" max="8204" width="6.7109375" style="108" customWidth="1"/>
    <col min="8205" max="8448" width="9.140625" style="108"/>
    <col min="8449" max="8455" width="0" style="108" hidden="1" customWidth="1"/>
    <col min="8456" max="8456" width="6.7109375" style="108" customWidth="1"/>
    <col min="8457" max="8457" width="27.28515625" style="108" customWidth="1"/>
    <col min="8458" max="8459" width="25.7109375" style="108" customWidth="1"/>
    <col min="8460" max="8460" width="6.7109375" style="108" customWidth="1"/>
    <col min="8461" max="8704" width="9.140625" style="108"/>
    <col min="8705" max="8711" width="0" style="108" hidden="1" customWidth="1"/>
    <col min="8712" max="8712" width="6.7109375" style="108" customWidth="1"/>
    <col min="8713" max="8713" width="27.28515625" style="108" customWidth="1"/>
    <col min="8714" max="8715" width="25.7109375" style="108" customWidth="1"/>
    <col min="8716" max="8716" width="6.7109375" style="108" customWidth="1"/>
    <col min="8717" max="8960" width="9.140625" style="108"/>
    <col min="8961" max="8967" width="0" style="108" hidden="1" customWidth="1"/>
    <col min="8968" max="8968" width="6.7109375" style="108" customWidth="1"/>
    <col min="8969" max="8969" width="27.28515625" style="108" customWidth="1"/>
    <col min="8970" max="8971" width="25.7109375" style="108" customWidth="1"/>
    <col min="8972" max="8972" width="6.7109375" style="108" customWidth="1"/>
    <col min="8973" max="9216" width="9.140625" style="108"/>
    <col min="9217" max="9223" width="0" style="108" hidden="1" customWidth="1"/>
    <col min="9224" max="9224" width="6.7109375" style="108" customWidth="1"/>
    <col min="9225" max="9225" width="27.28515625" style="108" customWidth="1"/>
    <col min="9226" max="9227" width="25.7109375" style="108" customWidth="1"/>
    <col min="9228" max="9228" width="6.7109375" style="108" customWidth="1"/>
    <col min="9229" max="9472" width="9.140625" style="108"/>
    <col min="9473" max="9479" width="0" style="108" hidden="1" customWidth="1"/>
    <col min="9480" max="9480" width="6.7109375" style="108" customWidth="1"/>
    <col min="9481" max="9481" width="27.28515625" style="108" customWidth="1"/>
    <col min="9482" max="9483" width="25.7109375" style="108" customWidth="1"/>
    <col min="9484" max="9484" width="6.7109375" style="108" customWidth="1"/>
    <col min="9485" max="9728" width="9.140625" style="108"/>
    <col min="9729" max="9735" width="0" style="108" hidden="1" customWidth="1"/>
    <col min="9736" max="9736" width="6.7109375" style="108" customWidth="1"/>
    <col min="9737" max="9737" width="27.28515625" style="108" customWidth="1"/>
    <col min="9738" max="9739" width="25.7109375" style="108" customWidth="1"/>
    <col min="9740" max="9740" width="6.7109375" style="108" customWidth="1"/>
    <col min="9741" max="9984" width="9.140625" style="108"/>
    <col min="9985" max="9991" width="0" style="108" hidden="1" customWidth="1"/>
    <col min="9992" max="9992" width="6.7109375" style="108" customWidth="1"/>
    <col min="9993" max="9993" width="27.28515625" style="108" customWidth="1"/>
    <col min="9994" max="9995" width="25.7109375" style="108" customWidth="1"/>
    <col min="9996" max="9996" width="6.7109375" style="108" customWidth="1"/>
    <col min="9997" max="10240" width="9.140625" style="108"/>
    <col min="10241" max="10247" width="0" style="108" hidden="1" customWidth="1"/>
    <col min="10248" max="10248" width="6.7109375" style="108" customWidth="1"/>
    <col min="10249" max="10249" width="27.28515625" style="108" customWidth="1"/>
    <col min="10250" max="10251" width="25.7109375" style="108" customWidth="1"/>
    <col min="10252" max="10252" width="6.7109375" style="108" customWidth="1"/>
    <col min="10253" max="10496" width="9.140625" style="108"/>
    <col min="10497" max="10503" width="0" style="108" hidden="1" customWidth="1"/>
    <col min="10504" max="10504" width="6.7109375" style="108" customWidth="1"/>
    <col min="10505" max="10505" width="27.28515625" style="108" customWidth="1"/>
    <col min="10506" max="10507" width="25.7109375" style="108" customWidth="1"/>
    <col min="10508" max="10508" width="6.7109375" style="108" customWidth="1"/>
    <col min="10509" max="10752" width="9.140625" style="108"/>
    <col min="10753" max="10759" width="0" style="108" hidden="1" customWidth="1"/>
    <col min="10760" max="10760" width="6.7109375" style="108" customWidth="1"/>
    <col min="10761" max="10761" width="27.28515625" style="108" customWidth="1"/>
    <col min="10762" max="10763" width="25.7109375" style="108" customWidth="1"/>
    <col min="10764" max="10764" width="6.7109375" style="108" customWidth="1"/>
    <col min="10765" max="11008" width="9.140625" style="108"/>
    <col min="11009" max="11015" width="0" style="108" hidden="1" customWidth="1"/>
    <col min="11016" max="11016" width="6.7109375" style="108" customWidth="1"/>
    <col min="11017" max="11017" width="27.28515625" style="108" customWidth="1"/>
    <col min="11018" max="11019" width="25.7109375" style="108" customWidth="1"/>
    <col min="11020" max="11020" width="6.7109375" style="108" customWidth="1"/>
    <col min="11021" max="11264" width="9.140625" style="108"/>
    <col min="11265" max="11271" width="0" style="108" hidden="1" customWidth="1"/>
    <col min="11272" max="11272" width="6.7109375" style="108" customWidth="1"/>
    <col min="11273" max="11273" width="27.28515625" style="108" customWidth="1"/>
    <col min="11274" max="11275" width="25.7109375" style="108" customWidth="1"/>
    <col min="11276" max="11276" width="6.7109375" style="108" customWidth="1"/>
    <col min="11277" max="11520" width="9.140625" style="108"/>
    <col min="11521" max="11527" width="0" style="108" hidden="1" customWidth="1"/>
    <col min="11528" max="11528" width="6.7109375" style="108" customWidth="1"/>
    <col min="11529" max="11529" width="27.28515625" style="108" customWidth="1"/>
    <col min="11530" max="11531" width="25.7109375" style="108" customWidth="1"/>
    <col min="11532" max="11532" width="6.7109375" style="108" customWidth="1"/>
    <col min="11533" max="11776" width="9.140625" style="108"/>
    <col min="11777" max="11783" width="0" style="108" hidden="1" customWidth="1"/>
    <col min="11784" max="11784" width="6.7109375" style="108" customWidth="1"/>
    <col min="11785" max="11785" width="27.28515625" style="108" customWidth="1"/>
    <col min="11786" max="11787" width="25.7109375" style="108" customWidth="1"/>
    <col min="11788" max="11788" width="6.7109375" style="108" customWidth="1"/>
    <col min="11789" max="12032" width="9.140625" style="108"/>
    <col min="12033" max="12039" width="0" style="108" hidden="1" customWidth="1"/>
    <col min="12040" max="12040" width="6.7109375" style="108" customWidth="1"/>
    <col min="12041" max="12041" width="27.28515625" style="108" customWidth="1"/>
    <col min="12042" max="12043" width="25.7109375" style="108" customWidth="1"/>
    <col min="12044" max="12044" width="6.7109375" style="108" customWidth="1"/>
    <col min="12045" max="12288" width="9.140625" style="108"/>
    <col min="12289" max="12295" width="0" style="108" hidden="1" customWidth="1"/>
    <col min="12296" max="12296" width="6.7109375" style="108" customWidth="1"/>
    <col min="12297" max="12297" width="27.28515625" style="108" customWidth="1"/>
    <col min="12298" max="12299" width="25.7109375" style="108" customWidth="1"/>
    <col min="12300" max="12300" width="6.7109375" style="108" customWidth="1"/>
    <col min="12301" max="12544" width="9.140625" style="108"/>
    <col min="12545" max="12551" width="0" style="108" hidden="1" customWidth="1"/>
    <col min="12552" max="12552" width="6.7109375" style="108" customWidth="1"/>
    <col min="12553" max="12553" width="27.28515625" style="108" customWidth="1"/>
    <col min="12554" max="12555" width="25.7109375" style="108" customWidth="1"/>
    <col min="12556" max="12556" width="6.7109375" style="108" customWidth="1"/>
    <col min="12557" max="12800" width="9.140625" style="108"/>
    <col min="12801" max="12807" width="0" style="108" hidden="1" customWidth="1"/>
    <col min="12808" max="12808" width="6.7109375" style="108" customWidth="1"/>
    <col min="12809" max="12809" width="27.28515625" style="108" customWidth="1"/>
    <col min="12810" max="12811" width="25.7109375" style="108" customWidth="1"/>
    <col min="12812" max="12812" width="6.7109375" style="108" customWidth="1"/>
    <col min="12813" max="13056" width="9.140625" style="108"/>
    <col min="13057" max="13063" width="0" style="108" hidden="1" customWidth="1"/>
    <col min="13064" max="13064" width="6.7109375" style="108" customWidth="1"/>
    <col min="13065" max="13065" width="27.28515625" style="108" customWidth="1"/>
    <col min="13066" max="13067" width="25.7109375" style="108" customWidth="1"/>
    <col min="13068" max="13068" width="6.7109375" style="108" customWidth="1"/>
    <col min="13069" max="13312" width="9.140625" style="108"/>
    <col min="13313" max="13319" width="0" style="108" hidden="1" customWidth="1"/>
    <col min="13320" max="13320" width="6.7109375" style="108" customWidth="1"/>
    <col min="13321" max="13321" width="27.28515625" style="108" customWidth="1"/>
    <col min="13322" max="13323" width="25.7109375" style="108" customWidth="1"/>
    <col min="13324" max="13324" width="6.7109375" style="108" customWidth="1"/>
    <col min="13325" max="13568" width="9.140625" style="108"/>
    <col min="13569" max="13575" width="0" style="108" hidden="1" customWidth="1"/>
    <col min="13576" max="13576" width="6.7109375" style="108" customWidth="1"/>
    <col min="13577" max="13577" width="27.28515625" style="108" customWidth="1"/>
    <col min="13578" max="13579" width="25.7109375" style="108" customWidth="1"/>
    <col min="13580" max="13580" width="6.7109375" style="108" customWidth="1"/>
    <col min="13581" max="13824" width="9.140625" style="108"/>
    <col min="13825" max="13831" width="0" style="108" hidden="1" customWidth="1"/>
    <col min="13832" max="13832" width="6.7109375" style="108" customWidth="1"/>
    <col min="13833" max="13833" width="27.28515625" style="108" customWidth="1"/>
    <col min="13834" max="13835" width="25.7109375" style="108" customWidth="1"/>
    <col min="13836" max="13836" width="6.7109375" style="108" customWidth="1"/>
    <col min="13837" max="14080" width="9.140625" style="108"/>
    <col min="14081" max="14087" width="0" style="108" hidden="1" customWidth="1"/>
    <col min="14088" max="14088" width="6.7109375" style="108" customWidth="1"/>
    <col min="14089" max="14089" width="27.28515625" style="108" customWidth="1"/>
    <col min="14090" max="14091" width="25.7109375" style="108" customWidth="1"/>
    <col min="14092" max="14092" width="6.7109375" style="108" customWidth="1"/>
    <col min="14093" max="14336" width="9.140625" style="108"/>
    <col min="14337" max="14343" width="0" style="108" hidden="1" customWidth="1"/>
    <col min="14344" max="14344" width="6.7109375" style="108" customWidth="1"/>
    <col min="14345" max="14345" width="27.28515625" style="108" customWidth="1"/>
    <col min="14346" max="14347" width="25.7109375" style="108" customWidth="1"/>
    <col min="14348" max="14348" width="6.7109375" style="108" customWidth="1"/>
    <col min="14349" max="14592" width="9.140625" style="108"/>
    <col min="14593" max="14599" width="0" style="108" hidden="1" customWidth="1"/>
    <col min="14600" max="14600" width="6.7109375" style="108" customWidth="1"/>
    <col min="14601" max="14601" width="27.28515625" style="108" customWidth="1"/>
    <col min="14602" max="14603" width="25.7109375" style="108" customWidth="1"/>
    <col min="14604" max="14604" width="6.7109375" style="108" customWidth="1"/>
    <col min="14605" max="14848" width="9.140625" style="108"/>
    <col min="14849" max="14855" width="0" style="108" hidden="1" customWidth="1"/>
    <col min="14856" max="14856" width="6.7109375" style="108" customWidth="1"/>
    <col min="14857" max="14857" width="27.28515625" style="108" customWidth="1"/>
    <col min="14858" max="14859" width="25.7109375" style="108" customWidth="1"/>
    <col min="14860" max="14860" width="6.7109375" style="108" customWidth="1"/>
    <col min="14861" max="15104" width="9.140625" style="108"/>
    <col min="15105" max="15111" width="0" style="108" hidden="1" customWidth="1"/>
    <col min="15112" max="15112" width="6.7109375" style="108" customWidth="1"/>
    <col min="15113" max="15113" width="27.28515625" style="108" customWidth="1"/>
    <col min="15114" max="15115" width="25.7109375" style="108" customWidth="1"/>
    <col min="15116" max="15116" width="6.7109375" style="108" customWidth="1"/>
    <col min="15117" max="15360" width="9.140625" style="108"/>
    <col min="15361" max="15367" width="0" style="108" hidden="1" customWidth="1"/>
    <col min="15368" max="15368" width="6.7109375" style="108" customWidth="1"/>
    <col min="15369" max="15369" width="27.28515625" style="108" customWidth="1"/>
    <col min="15370" max="15371" width="25.7109375" style="108" customWidth="1"/>
    <col min="15372" max="15372" width="6.7109375" style="108" customWidth="1"/>
    <col min="15373" max="15616" width="9.140625" style="108"/>
    <col min="15617" max="15623" width="0" style="108" hidden="1" customWidth="1"/>
    <col min="15624" max="15624" width="6.7109375" style="108" customWidth="1"/>
    <col min="15625" max="15625" width="27.28515625" style="108" customWidth="1"/>
    <col min="15626" max="15627" width="25.7109375" style="108" customWidth="1"/>
    <col min="15628" max="15628" width="6.7109375" style="108" customWidth="1"/>
    <col min="15629" max="15872" width="9.140625" style="108"/>
    <col min="15873" max="15879" width="0" style="108" hidden="1" customWidth="1"/>
    <col min="15880" max="15880" width="6.7109375" style="108" customWidth="1"/>
    <col min="15881" max="15881" width="27.28515625" style="108" customWidth="1"/>
    <col min="15882" max="15883" width="25.7109375" style="108" customWidth="1"/>
    <col min="15884" max="15884" width="6.7109375" style="108" customWidth="1"/>
    <col min="15885" max="16128" width="9.140625" style="108"/>
    <col min="16129" max="16135" width="0" style="108" hidden="1" customWidth="1"/>
    <col min="16136" max="16136" width="6.7109375" style="108" customWidth="1"/>
    <col min="16137" max="16137" width="27.28515625" style="108" customWidth="1"/>
    <col min="16138" max="16139" width="25.7109375" style="108" customWidth="1"/>
    <col min="16140" max="16140" width="6.7109375" style="108" customWidth="1"/>
    <col min="16141" max="16384" width="9.140625" style="108"/>
  </cols>
  <sheetData>
    <row r="1" spans="6:12" hidden="1" x14ac:dyDescent="0.15"/>
    <row r="2" spans="6:12" hidden="1" x14ac:dyDescent="0.15"/>
    <row r="3" spans="6:12" s="105" customFormat="1" ht="20.25" hidden="1" customHeight="1" x14ac:dyDescent="0.15">
      <c r="F3" s="106"/>
      <c r="K3" s="110"/>
      <c r="L3" s="110"/>
    </row>
    <row r="4" spans="6:12" s="105" customFormat="1" ht="20.25" hidden="1" customHeight="1" x14ac:dyDescent="0.15">
      <c r="F4" s="106"/>
      <c r="K4" s="110"/>
      <c r="L4" s="110"/>
    </row>
    <row r="5" spans="6:12" s="105" customFormat="1" ht="20.25" hidden="1" customHeight="1" x14ac:dyDescent="0.15">
      <c r="F5" s="106"/>
      <c r="K5" s="110"/>
      <c r="L5" s="110"/>
    </row>
    <row r="6" spans="6:12" s="105" customFormat="1" ht="25.5" hidden="1" customHeight="1" x14ac:dyDescent="0.15">
      <c r="F6" s="106"/>
      <c r="K6" s="110"/>
      <c r="L6" s="110"/>
    </row>
    <row r="7" spans="6:12" s="105" customFormat="1" ht="25.5" hidden="1" customHeight="1" x14ac:dyDescent="0.15">
      <c r="F7" s="106"/>
      <c r="K7" s="110"/>
      <c r="L7" s="110"/>
    </row>
    <row r="8" spans="6:12" ht="15" customHeight="1" x14ac:dyDescent="0.15">
      <c r="K8" s="111" t="str">
        <f>version</f>
        <v>Версия 1.2.1</v>
      </c>
    </row>
    <row r="9" spans="6:12" ht="22.5" customHeight="1" x14ac:dyDescent="0.15">
      <c r="I9" s="112" t="s">
        <v>73</v>
      </c>
      <c r="J9" s="113"/>
      <c r="K9" s="113"/>
      <c r="L9" s="114"/>
    </row>
    <row r="10" spans="6:12" ht="3" customHeight="1" x14ac:dyDescent="0.15">
      <c r="H10" s="115"/>
      <c r="I10" s="115"/>
      <c r="J10" s="115"/>
      <c r="K10" s="116"/>
      <c r="L10" s="117"/>
    </row>
    <row r="11" spans="6:12" ht="22.5" customHeight="1" x14ac:dyDescent="0.15">
      <c r="H11" s="115"/>
      <c r="I11" s="118" t="s">
        <v>74</v>
      </c>
      <c r="J11" s="119" t="s">
        <v>75</v>
      </c>
      <c r="K11" s="16"/>
      <c r="L11" s="117"/>
    </row>
    <row r="12" spans="6:12" s="120" customFormat="1" ht="14.25" customHeight="1" x14ac:dyDescent="0.15">
      <c r="H12" s="121"/>
      <c r="I12" s="108"/>
      <c r="J12" s="122" t="s">
        <v>76</v>
      </c>
      <c r="K12" s="122" t="s">
        <v>77</v>
      </c>
      <c r="L12" s="121"/>
    </row>
    <row r="13" spans="6:12" s="120" customFormat="1" ht="22.5" customHeight="1" x14ac:dyDescent="0.15">
      <c r="H13" s="121"/>
      <c r="I13" s="123" t="s">
        <v>78</v>
      </c>
      <c r="J13" s="124">
        <v>2023</v>
      </c>
      <c r="K13" s="125" t="s">
        <v>79</v>
      </c>
      <c r="L13" s="121"/>
    </row>
    <row r="14" spans="6:12" s="120" customFormat="1" ht="3" customHeight="1" x14ac:dyDescent="0.15">
      <c r="H14" s="121"/>
      <c r="I14" s="108"/>
      <c r="J14" s="126"/>
      <c r="K14" s="126"/>
      <c r="L14" s="121"/>
    </row>
    <row r="15" spans="6:12" s="127" customFormat="1" ht="15" customHeight="1" x14ac:dyDescent="0.15">
      <c r="I15" s="128" t="s">
        <v>80</v>
      </c>
      <c r="J15" s="16"/>
      <c r="K15" s="16"/>
      <c r="L15" s="109"/>
    </row>
    <row r="16" spans="6:12" s="127" customFormat="1" ht="22.5" customHeight="1" x14ac:dyDescent="0.15">
      <c r="I16" s="123" t="s">
        <v>81</v>
      </c>
      <c r="J16" s="129" t="s">
        <v>82</v>
      </c>
      <c r="K16" s="130"/>
      <c r="L16" s="109"/>
    </row>
    <row r="17" spans="9:12" s="127" customFormat="1" ht="22.5" customHeight="1" x14ac:dyDescent="0.15">
      <c r="I17" s="123" t="s">
        <v>83</v>
      </c>
      <c r="J17" s="131" t="s">
        <v>84</v>
      </c>
      <c r="K17" s="132"/>
      <c r="L17" s="109"/>
    </row>
    <row r="18" spans="9:12" s="127" customFormat="1" ht="3" customHeight="1" x14ac:dyDescent="0.15">
      <c r="I18" s="133"/>
      <c r="J18" s="134"/>
      <c r="K18" s="134"/>
      <c r="L18" s="134"/>
    </row>
    <row r="19" spans="9:12" ht="22.5" customHeight="1" x14ac:dyDescent="0.15">
      <c r="I19" s="123" t="s">
        <v>85</v>
      </c>
      <c r="J19" s="135">
        <v>45019.367430555554</v>
      </c>
      <c r="K19" s="135"/>
    </row>
  </sheetData>
  <sheetProtection password="FA9C" sheet="1" objects="1" scenarios="1" formatColumns="0" formatRows="0" autoFilter="0"/>
  <dataConsolidate/>
  <mergeCells count="6">
    <mergeCell ref="I9:K9"/>
    <mergeCell ref="J11:K11"/>
    <mergeCell ref="I15:K15"/>
    <mergeCell ref="J16:K16"/>
    <mergeCell ref="J17:K17"/>
    <mergeCell ref="J19:K19"/>
  </mergeCells>
  <dataValidations count="3">
    <dataValidation type="list" allowBlank="1" showInputMessage="1" showErrorMessage="1" errorTitle="Внимание!" error="Введенное значение неверно. Выберите значение из списка" prompt="Выберите значение из списка"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xr:uid="{8F42874F-D6B0-4CEC-B8FF-4CD5489424C9}">
      <formula1>Quarter2</formula1>
    </dataValidation>
    <dataValidation type="list" allowBlank="1" showInputMessage="1" showErrorMessage="1" errorTitle="Внимание!" error="Введенное значение неверно. Выберите значение из списка" prompt="Выберите значение из списка"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C49565CC-749A-4E2C-A816-DC0463794F22}">
      <formula1>Years</formula1>
    </dataValidation>
    <dataValidation type="textLength" operator="lessThanOrEqual" allowBlank="1" showInputMessage="1" showErrorMessage="1" errorTitle="Ошибка" error="Допускается ввод не более 900 символов!" sqref="J16:K17 JF16:JG17 TB16:TC17 ACX16:ACY17 AMT16:AMU17 AWP16:AWQ17 BGL16:BGM17 BQH16:BQI17 CAD16:CAE17 CJZ16:CKA17 CTV16:CTW17 DDR16:DDS17 DNN16:DNO17 DXJ16:DXK17 EHF16:EHG17 ERB16:ERC17 FAX16:FAY17 FKT16:FKU17 FUP16:FUQ17 GEL16:GEM17 GOH16:GOI17 GYD16:GYE17 HHZ16:HIA17 HRV16:HRW17 IBR16:IBS17 ILN16:ILO17 IVJ16:IVK17 JFF16:JFG17 JPB16:JPC17 JYX16:JYY17 KIT16:KIU17 KSP16:KSQ17 LCL16:LCM17 LMH16:LMI17 LWD16:LWE17 MFZ16:MGA17 MPV16:MPW17 MZR16:MZS17 NJN16:NJO17 NTJ16:NTK17 ODF16:ODG17 ONB16:ONC17 OWX16:OWY17 PGT16:PGU17 PQP16:PQQ17 QAL16:QAM17 QKH16:QKI17 QUD16:QUE17 RDZ16:REA17 RNV16:RNW17 RXR16:RXS17 SHN16:SHO17 SRJ16:SRK17 TBF16:TBG17 TLB16:TLC17 TUX16:TUY17 UET16:UEU17 UOP16:UOQ17 UYL16:UYM17 VIH16:VII17 VSD16:VSE17 WBZ16:WCA17 WLV16:WLW17 WVR16:WVS17 J65552:K65553 JF65552:JG65553 TB65552:TC65553 ACX65552:ACY65553 AMT65552:AMU65553 AWP65552:AWQ65553 BGL65552:BGM65553 BQH65552:BQI65553 CAD65552:CAE65553 CJZ65552:CKA65553 CTV65552:CTW65553 DDR65552:DDS65553 DNN65552:DNO65553 DXJ65552:DXK65553 EHF65552:EHG65553 ERB65552:ERC65553 FAX65552:FAY65553 FKT65552:FKU65553 FUP65552:FUQ65553 GEL65552:GEM65553 GOH65552:GOI65553 GYD65552:GYE65553 HHZ65552:HIA65553 HRV65552:HRW65553 IBR65552:IBS65553 ILN65552:ILO65553 IVJ65552:IVK65553 JFF65552:JFG65553 JPB65552:JPC65553 JYX65552:JYY65553 KIT65552:KIU65553 KSP65552:KSQ65553 LCL65552:LCM65553 LMH65552:LMI65553 LWD65552:LWE65553 MFZ65552:MGA65553 MPV65552:MPW65553 MZR65552:MZS65553 NJN65552:NJO65553 NTJ65552:NTK65553 ODF65552:ODG65553 ONB65552:ONC65553 OWX65552:OWY65553 PGT65552:PGU65553 PQP65552:PQQ65553 QAL65552:QAM65553 QKH65552:QKI65553 QUD65552:QUE65553 RDZ65552:REA65553 RNV65552:RNW65553 RXR65552:RXS65553 SHN65552:SHO65553 SRJ65552:SRK65553 TBF65552:TBG65553 TLB65552:TLC65553 TUX65552:TUY65553 UET65552:UEU65553 UOP65552:UOQ65553 UYL65552:UYM65553 VIH65552:VII65553 VSD65552:VSE65553 WBZ65552:WCA65553 WLV65552:WLW65553 WVR65552:WVS65553 J131088:K131089 JF131088:JG131089 TB131088:TC131089 ACX131088:ACY131089 AMT131088:AMU131089 AWP131088:AWQ131089 BGL131088:BGM131089 BQH131088:BQI131089 CAD131088:CAE131089 CJZ131088:CKA131089 CTV131088:CTW131089 DDR131088:DDS131089 DNN131088:DNO131089 DXJ131088:DXK131089 EHF131088:EHG131089 ERB131088:ERC131089 FAX131088:FAY131089 FKT131088:FKU131089 FUP131088:FUQ131089 GEL131088:GEM131089 GOH131088:GOI131089 GYD131088:GYE131089 HHZ131088:HIA131089 HRV131088:HRW131089 IBR131088:IBS131089 ILN131088:ILO131089 IVJ131088:IVK131089 JFF131088:JFG131089 JPB131088:JPC131089 JYX131088:JYY131089 KIT131088:KIU131089 KSP131088:KSQ131089 LCL131088:LCM131089 LMH131088:LMI131089 LWD131088:LWE131089 MFZ131088:MGA131089 MPV131088:MPW131089 MZR131088:MZS131089 NJN131088:NJO131089 NTJ131088:NTK131089 ODF131088:ODG131089 ONB131088:ONC131089 OWX131088:OWY131089 PGT131088:PGU131089 PQP131088:PQQ131089 QAL131088:QAM131089 QKH131088:QKI131089 QUD131088:QUE131089 RDZ131088:REA131089 RNV131088:RNW131089 RXR131088:RXS131089 SHN131088:SHO131089 SRJ131088:SRK131089 TBF131088:TBG131089 TLB131088:TLC131089 TUX131088:TUY131089 UET131088:UEU131089 UOP131088:UOQ131089 UYL131088:UYM131089 VIH131088:VII131089 VSD131088:VSE131089 WBZ131088:WCA131089 WLV131088:WLW131089 WVR131088:WVS131089 J196624:K196625 JF196624:JG196625 TB196624:TC196625 ACX196624:ACY196625 AMT196624:AMU196625 AWP196624:AWQ196625 BGL196624:BGM196625 BQH196624:BQI196625 CAD196624:CAE196625 CJZ196624:CKA196625 CTV196624:CTW196625 DDR196624:DDS196625 DNN196624:DNO196625 DXJ196624:DXK196625 EHF196624:EHG196625 ERB196624:ERC196625 FAX196624:FAY196625 FKT196624:FKU196625 FUP196624:FUQ196625 GEL196624:GEM196625 GOH196624:GOI196625 GYD196624:GYE196625 HHZ196624:HIA196625 HRV196624:HRW196625 IBR196624:IBS196625 ILN196624:ILO196625 IVJ196624:IVK196625 JFF196624:JFG196625 JPB196624:JPC196625 JYX196624:JYY196625 KIT196624:KIU196625 KSP196624:KSQ196625 LCL196624:LCM196625 LMH196624:LMI196625 LWD196624:LWE196625 MFZ196624:MGA196625 MPV196624:MPW196625 MZR196624:MZS196625 NJN196624:NJO196625 NTJ196624:NTK196625 ODF196624:ODG196625 ONB196624:ONC196625 OWX196624:OWY196625 PGT196624:PGU196625 PQP196624:PQQ196625 QAL196624:QAM196625 QKH196624:QKI196625 QUD196624:QUE196625 RDZ196624:REA196625 RNV196624:RNW196625 RXR196624:RXS196625 SHN196624:SHO196625 SRJ196624:SRK196625 TBF196624:TBG196625 TLB196624:TLC196625 TUX196624:TUY196625 UET196624:UEU196625 UOP196624:UOQ196625 UYL196624:UYM196625 VIH196624:VII196625 VSD196624:VSE196625 WBZ196624:WCA196625 WLV196624:WLW196625 WVR196624:WVS196625 J262160:K262161 JF262160:JG262161 TB262160:TC262161 ACX262160:ACY262161 AMT262160:AMU262161 AWP262160:AWQ262161 BGL262160:BGM262161 BQH262160:BQI262161 CAD262160:CAE262161 CJZ262160:CKA262161 CTV262160:CTW262161 DDR262160:DDS262161 DNN262160:DNO262161 DXJ262160:DXK262161 EHF262160:EHG262161 ERB262160:ERC262161 FAX262160:FAY262161 FKT262160:FKU262161 FUP262160:FUQ262161 GEL262160:GEM262161 GOH262160:GOI262161 GYD262160:GYE262161 HHZ262160:HIA262161 HRV262160:HRW262161 IBR262160:IBS262161 ILN262160:ILO262161 IVJ262160:IVK262161 JFF262160:JFG262161 JPB262160:JPC262161 JYX262160:JYY262161 KIT262160:KIU262161 KSP262160:KSQ262161 LCL262160:LCM262161 LMH262160:LMI262161 LWD262160:LWE262161 MFZ262160:MGA262161 MPV262160:MPW262161 MZR262160:MZS262161 NJN262160:NJO262161 NTJ262160:NTK262161 ODF262160:ODG262161 ONB262160:ONC262161 OWX262160:OWY262161 PGT262160:PGU262161 PQP262160:PQQ262161 QAL262160:QAM262161 QKH262160:QKI262161 QUD262160:QUE262161 RDZ262160:REA262161 RNV262160:RNW262161 RXR262160:RXS262161 SHN262160:SHO262161 SRJ262160:SRK262161 TBF262160:TBG262161 TLB262160:TLC262161 TUX262160:TUY262161 UET262160:UEU262161 UOP262160:UOQ262161 UYL262160:UYM262161 VIH262160:VII262161 VSD262160:VSE262161 WBZ262160:WCA262161 WLV262160:WLW262161 WVR262160:WVS262161 J327696:K327697 JF327696:JG327697 TB327696:TC327697 ACX327696:ACY327697 AMT327696:AMU327697 AWP327696:AWQ327697 BGL327696:BGM327697 BQH327696:BQI327697 CAD327696:CAE327697 CJZ327696:CKA327697 CTV327696:CTW327697 DDR327696:DDS327697 DNN327696:DNO327697 DXJ327696:DXK327697 EHF327696:EHG327697 ERB327696:ERC327697 FAX327696:FAY327697 FKT327696:FKU327697 FUP327696:FUQ327697 GEL327696:GEM327697 GOH327696:GOI327697 GYD327696:GYE327697 HHZ327696:HIA327697 HRV327696:HRW327697 IBR327696:IBS327697 ILN327696:ILO327697 IVJ327696:IVK327697 JFF327696:JFG327697 JPB327696:JPC327697 JYX327696:JYY327697 KIT327696:KIU327697 KSP327696:KSQ327697 LCL327696:LCM327697 LMH327696:LMI327697 LWD327696:LWE327697 MFZ327696:MGA327697 MPV327696:MPW327697 MZR327696:MZS327697 NJN327696:NJO327697 NTJ327696:NTK327697 ODF327696:ODG327697 ONB327696:ONC327697 OWX327696:OWY327697 PGT327696:PGU327697 PQP327696:PQQ327697 QAL327696:QAM327697 QKH327696:QKI327697 QUD327696:QUE327697 RDZ327696:REA327697 RNV327696:RNW327697 RXR327696:RXS327697 SHN327696:SHO327697 SRJ327696:SRK327697 TBF327696:TBG327697 TLB327696:TLC327697 TUX327696:TUY327697 UET327696:UEU327697 UOP327696:UOQ327697 UYL327696:UYM327697 VIH327696:VII327697 VSD327696:VSE327697 WBZ327696:WCA327697 WLV327696:WLW327697 WVR327696:WVS327697 J393232:K393233 JF393232:JG393233 TB393232:TC393233 ACX393232:ACY393233 AMT393232:AMU393233 AWP393232:AWQ393233 BGL393232:BGM393233 BQH393232:BQI393233 CAD393232:CAE393233 CJZ393232:CKA393233 CTV393232:CTW393233 DDR393232:DDS393233 DNN393232:DNO393233 DXJ393232:DXK393233 EHF393232:EHG393233 ERB393232:ERC393233 FAX393232:FAY393233 FKT393232:FKU393233 FUP393232:FUQ393233 GEL393232:GEM393233 GOH393232:GOI393233 GYD393232:GYE393233 HHZ393232:HIA393233 HRV393232:HRW393233 IBR393232:IBS393233 ILN393232:ILO393233 IVJ393232:IVK393233 JFF393232:JFG393233 JPB393232:JPC393233 JYX393232:JYY393233 KIT393232:KIU393233 KSP393232:KSQ393233 LCL393232:LCM393233 LMH393232:LMI393233 LWD393232:LWE393233 MFZ393232:MGA393233 MPV393232:MPW393233 MZR393232:MZS393233 NJN393232:NJO393233 NTJ393232:NTK393233 ODF393232:ODG393233 ONB393232:ONC393233 OWX393232:OWY393233 PGT393232:PGU393233 PQP393232:PQQ393233 QAL393232:QAM393233 QKH393232:QKI393233 QUD393232:QUE393233 RDZ393232:REA393233 RNV393232:RNW393233 RXR393232:RXS393233 SHN393232:SHO393233 SRJ393232:SRK393233 TBF393232:TBG393233 TLB393232:TLC393233 TUX393232:TUY393233 UET393232:UEU393233 UOP393232:UOQ393233 UYL393232:UYM393233 VIH393232:VII393233 VSD393232:VSE393233 WBZ393232:WCA393233 WLV393232:WLW393233 WVR393232:WVS393233 J458768:K458769 JF458768:JG458769 TB458768:TC458769 ACX458768:ACY458769 AMT458768:AMU458769 AWP458768:AWQ458769 BGL458768:BGM458769 BQH458768:BQI458769 CAD458768:CAE458769 CJZ458768:CKA458769 CTV458768:CTW458769 DDR458768:DDS458769 DNN458768:DNO458769 DXJ458768:DXK458769 EHF458768:EHG458769 ERB458768:ERC458769 FAX458768:FAY458769 FKT458768:FKU458769 FUP458768:FUQ458769 GEL458768:GEM458769 GOH458768:GOI458769 GYD458768:GYE458769 HHZ458768:HIA458769 HRV458768:HRW458769 IBR458768:IBS458769 ILN458768:ILO458769 IVJ458768:IVK458769 JFF458768:JFG458769 JPB458768:JPC458769 JYX458768:JYY458769 KIT458768:KIU458769 KSP458768:KSQ458769 LCL458768:LCM458769 LMH458768:LMI458769 LWD458768:LWE458769 MFZ458768:MGA458769 MPV458768:MPW458769 MZR458768:MZS458769 NJN458768:NJO458769 NTJ458768:NTK458769 ODF458768:ODG458769 ONB458768:ONC458769 OWX458768:OWY458769 PGT458768:PGU458769 PQP458768:PQQ458769 QAL458768:QAM458769 QKH458768:QKI458769 QUD458768:QUE458769 RDZ458768:REA458769 RNV458768:RNW458769 RXR458768:RXS458769 SHN458768:SHO458769 SRJ458768:SRK458769 TBF458768:TBG458769 TLB458768:TLC458769 TUX458768:TUY458769 UET458768:UEU458769 UOP458768:UOQ458769 UYL458768:UYM458769 VIH458768:VII458769 VSD458768:VSE458769 WBZ458768:WCA458769 WLV458768:WLW458769 WVR458768:WVS458769 J524304:K524305 JF524304:JG524305 TB524304:TC524305 ACX524304:ACY524305 AMT524304:AMU524305 AWP524304:AWQ524305 BGL524304:BGM524305 BQH524304:BQI524305 CAD524304:CAE524305 CJZ524304:CKA524305 CTV524304:CTW524305 DDR524304:DDS524305 DNN524304:DNO524305 DXJ524304:DXK524305 EHF524304:EHG524305 ERB524304:ERC524305 FAX524304:FAY524305 FKT524304:FKU524305 FUP524304:FUQ524305 GEL524304:GEM524305 GOH524304:GOI524305 GYD524304:GYE524305 HHZ524304:HIA524305 HRV524304:HRW524305 IBR524304:IBS524305 ILN524304:ILO524305 IVJ524304:IVK524305 JFF524304:JFG524305 JPB524304:JPC524305 JYX524304:JYY524305 KIT524304:KIU524305 KSP524304:KSQ524305 LCL524304:LCM524305 LMH524304:LMI524305 LWD524304:LWE524305 MFZ524304:MGA524305 MPV524304:MPW524305 MZR524304:MZS524305 NJN524304:NJO524305 NTJ524304:NTK524305 ODF524304:ODG524305 ONB524304:ONC524305 OWX524304:OWY524305 PGT524304:PGU524305 PQP524304:PQQ524305 QAL524304:QAM524305 QKH524304:QKI524305 QUD524304:QUE524305 RDZ524304:REA524305 RNV524304:RNW524305 RXR524304:RXS524305 SHN524304:SHO524305 SRJ524304:SRK524305 TBF524304:TBG524305 TLB524304:TLC524305 TUX524304:TUY524305 UET524304:UEU524305 UOP524304:UOQ524305 UYL524304:UYM524305 VIH524304:VII524305 VSD524304:VSE524305 WBZ524304:WCA524305 WLV524304:WLW524305 WVR524304:WVS524305 J589840:K589841 JF589840:JG589841 TB589840:TC589841 ACX589840:ACY589841 AMT589840:AMU589841 AWP589840:AWQ589841 BGL589840:BGM589841 BQH589840:BQI589841 CAD589840:CAE589841 CJZ589840:CKA589841 CTV589840:CTW589841 DDR589840:DDS589841 DNN589840:DNO589841 DXJ589840:DXK589841 EHF589840:EHG589841 ERB589840:ERC589841 FAX589840:FAY589841 FKT589840:FKU589841 FUP589840:FUQ589841 GEL589840:GEM589841 GOH589840:GOI589841 GYD589840:GYE589841 HHZ589840:HIA589841 HRV589840:HRW589841 IBR589840:IBS589841 ILN589840:ILO589841 IVJ589840:IVK589841 JFF589840:JFG589841 JPB589840:JPC589841 JYX589840:JYY589841 KIT589840:KIU589841 KSP589840:KSQ589841 LCL589840:LCM589841 LMH589840:LMI589841 LWD589840:LWE589841 MFZ589840:MGA589841 MPV589840:MPW589841 MZR589840:MZS589841 NJN589840:NJO589841 NTJ589840:NTK589841 ODF589840:ODG589841 ONB589840:ONC589841 OWX589840:OWY589841 PGT589840:PGU589841 PQP589840:PQQ589841 QAL589840:QAM589841 QKH589840:QKI589841 QUD589840:QUE589841 RDZ589840:REA589841 RNV589840:RNW589841 RXR589840:RXS589841 SHN589840:SHO589841 SRJ589840:SRK589841 TBF589840:TBG589841 TLB589840:TLC589841 TUX589840:TUY589841 UET589840:UEU589841 UOP589840:UOQ589841 UYL589840:UYM589841 VIH589840:VII589841 VSD589840:VSE589841 WBZ589840:WCA589841 WLV589840:WLW589841 WVR589840:WVS589841 J655376:K655377 JF655376:JG655377 TB655376:TC655377 ACX655376:ACY655377 AMT655376:AMU655377 AWP655376:AWQ655377 BGL655376:BGM655377 BQH655376:BQI655377 CAD655376:CAE655377 CJZ655376:CKA655377 CTV655376:CTW655377 DDR655376:DDS655377 DNN655376:DNO655377 DXJ655376:DXK655377 EHF655376:EHG655377 ERB655376:ERC655377 FAX655376:FAY655377 FKT655376:FKU655377 FUP655376:FUQ655377 GEL655376:GEM655377 GOH655376:GOI655377 GYD655376:GYE655377 HHZ655376:HIA655377 HRV655376:HRW655377 IBR655376:IBS655377 ILN655376:ILO655377 IVJ655376:IVK655377 JFF655376:JFG655377 JPB655376:JPC655377 JYX655376:JYY655377 KIT655376:KIU655377 KSP655376:KSQ655377 LCL655376:LCM655377 LMH655376:LMI655377 LWD655376:LWE655377 MFZ655376:MGA655377 MPV655376:MPW655377 MZR655376:MZS655377 NJN655376:NJO655377 NTJ655376:NTK655377 ODF655376:ODG655377 ONB655376:ONC655377 OWX655376:OWY655377 PGT655376:PGU655377 PQP655376:PQQ655377 QAL655376:QAM655377 QKH655376:QKI655377 QUD655376:QUE655377 RDZ655376:REA655377 RNV655376:RNW655377 RXR655376:RXS655377 SHN655376:SHO655377 SRJ655376:SRK655377 TBF655376:TBG655377 TLB655376:TLC655377 TUX655376:TUY655377 UET655376:UEU655377 UOP655376:UOQ655377 UYL655376:UYM655377 VIH655376:VII655377 VSD655376:VSE655377 WBZ655376:WCA655377 WLV655376:WLW655377 WVR655376:WVS655377 J720912:K720913 JF720912:JG720913 TB720912:TC720913 ACX720912:ACY720913 AMT720912:AMU720913 AWP720912:AWQ720913 BGL720912:BGM720913 BQH720912:BQI720913 CAD720912:CAE720913 CJZ720912:CKA720913 CTV720912:CTW720913 DDR720912:DDS720913 DNN720912:DNO720913 DXJ720912:DXK720913 EHF720912:EHG720913 ERB720912:ERC720913 FAX720912:FAY720913 FKT720912:FKU720913 FUP720912:FUQ720913 GEL720912:GEM720913 GOH720912:GOI720913 GYD720912:GYE720913 HHZ720912:HIA720913 HRV720912:HRW720913 IBR720912:IBS720913 ILN720912:ILO720913 IVJ720912:IVK720913 JFF720912:JFG720913 JPB720912:JPC720913 JYX720912:JYY720913 KIT720912:KIU720913 KSP720912:KSQ720913 LCL720912:LCM720913 LMH720912:LMI720913 LWD720912:LWE720913 MFZ720912:MGA720913 MPV720912:MPW720913 MZR720912:MZS720913 NJN720912:NJO720913 NTJ720912:NTK720913 ODF720912:ODG720913 ONB720912:ONC720913 OWX720912:OWY720913 PGT720912:PGU720913 PQP720912:PQQ720913 QAL720912:QAM720913 QKH720912:QKI720913 QUD720912:QUE720913 RDZ720912:REA720913 RNV720912:RNW720913 RXR720912:RXS720913 SHN720912:SHO720913 SRJ720912:SRK720913 TBF720912:TBG720913 TLB720912:TLC720913 TUX720912:TUY720913 UET720912:UEU720913 UOP720912:UOQ720913 UYL720912:UYM720913 VIH720912:VII720913 VSD720912:VSE720913 WBZ720912:WCA720913 WLV720912:WLW720913 WVR720912:WVS720913 J786448:K786449 JF786448:JG786449 TB786448:TC786449 ACX786448:ACY786449 AMT786448:AMU786449 AWP786448:AWQ786449 BGL786448:BGM786449 BQH786448:BQI786449 CAD786448:CAE786449 CJZ786448:CKA786449 CTV786448:CTW786449 DDR786448:DDS786449 DNN786448:DNO786449 DXJ786448:DXK786449 EHF786448:EHG786449 ERB786448:ERC786449 FAX786448:FAY786449 FKT786448:FKU786449 FUP786448:FUQ786449 GEL786448:GEM786449 GOH786448:GOI786449 GYD786448:GYE786449 HHZ786448:HIA786449 HRV786448:HRW786449 IBR786448:IBS786449 ILN786448:ILO786449 IVJ786448:IVK786449 JFF786448:JFG786449 JPB786448:JPC786449 JYX786448:JYY786449 KIT786448:KIU786449 KSP786448:KSQ786449 LCL786448:LCM786449 LMH786448:LMI786449 LWD786448:LWE786449 MFZ786448:MGA786449 MPV786448:MPW786449 MZR786448:MZS786449 NJN786448:NJO786449 NTJ786448:NTK786449 ODF786448:ODG786449 ONB786448:ONC786449 OWX786448:OWY786449 PGT786448:PGU786449 PQP786448:PQQ786449 QAL786448:QAM786449 QKH786448:QKI786449 QUD786448:QUE786449 RDZ786448:REA786449 RNV786448:RNW786449 RXR786448:RXS786449 SHN786448:SHO786449 SRJ786448:SRK786449 TBF786448:TBG786449 TLB786448:TLC786449 TUX786448:TUY786449 UET786448:UEU786449 UOP786448:UOQ786449 UYL786448:UYM786449 VIH786448:VII786449 VSD786448:VSE786449 WBZ786448:WCA786449 WLV786448:WLW786449 WVR786448:WVS786449 J851984:K851985 JF851984:JG851985 TB851984:TC851985 ACX851984:ACY851985 AMT851984:AMU851985 AWP851984:AWQ851985 BGL851984:BGM851985 BQH851984:BQI851985 CAD851984:CAE851985 CJZ851984:CKA851985 CTV851984:CTW851985 DDR851984:DDS851985 DNN851984:DNO851985 DXJ851984:DXK851985 EHF851984:EHG851985 ERB851984:ERC851985 FAX851984:FAY851985 FKT851984:FKU851985 FUP851984:FUQ851985 GEL851984:GEM851985 GOH851984:GOI851985 GYD851984:GYE851985 HHZ851984:HIA851985 HRV851984:HRW851985 IBR851984:IBS851985 ILN851984:ILO851985 IVJ851984:IVK851985 JFF851984:JFG851985 JPB851984:JPC851985 JYX851984:JYY851985 KIT851984:KIU851985 KSP851984:KSQ851985 LCL851984:LCM851985 LMH851984:LMI851985 LWD851984:LWE851985 MFZ851984:MGA851985 MPV851984:MPW851985 MZR851984:MZS851985 NJN851984:NJO851985 NTJ851984:NTK851985 ODF851984:ODG851985 ONB851984:ONC851985 OWX851984:OWY851985 PGT851984:PGU851985 PQP851984:PQQ851985 QAL851984:QAM851985 QKH851984:QKI851985 QUD851984:QUE851985 RDZ851984:REA851985 RNV851984:RNW851985 RXR851984:RXS851985 SHN851984:SHO851985 SRJ851984:SRK851985 TBF851984:TBG851985 TLB851984:TLC851985 TUX851984:TUY851985 UET851984:UEU851985 UOP851984:UOQ851985 UYL851984:UYM851985 VIH851984:VII851985 VSD851984:VSE851985 WBZ851984:WCA851985 WLV851984:WLW851985 WVR851984:WVS851985 J917520:K917521 JF917520:JG917521 TB917520:TC917521 ACX917520:ACY917521 AMT917520:AMU917521 AWP917520:AWQ917521 BGL917520:BGM917521 BQH917520:BQI917521 CAD917520:CAE917521 CJZ917520:CKA917521 CTV917520:CTW917521 DDR917520:DDS917521 DNN917520:DNO917521 DXJ917520:DXK917521 EHF917520:EHG917521 ERB917520:ERC917521 FAX917520:FAY917521 FKT917520:FKU917521 FUP917520:FUQ917521 GEL917520:GEM917521 GOH917520:GOI917521 GYD917520:GYE917521 HHZ917520:HIA917521 HRV917520:HRW917521 IBR917520:IBS917521 ILN917520:ILO917521 IVJ917520:IVK917521 JFF917520:JFG917521 JPB917520:JPC917521 JYX917520:JYY917521 KIT917520:KIU917521 KSP917520:KSQ917521 LCL917520:LCM917521 LMH917520:LMI917521 LWD917520:LWE917521 MFZ917520:MGA917521 MPV917520:MPW917521 MZR917520:MZS917521 NJN917520:NJO917521 NTJ917520:NTK917521 ODF917520:ODG917521 ONB917520:ONC917521 OWX917520:OWY917521 PGT917520:PGU917521 PQP917520:PQQ917521 QAL917520:QAM917521 QKH917520:QKI917521 QUD917520:QUE917521 RDZ917520:REA917521 RNV917520:RNW917521 RXR917520:RXS917521 SHN917520:SHO917521 SRJ917520:SRK917521 TBF917520:TBG917521 TLB917520:TLC917521 TUX917520:TUY917521 UET917520:UEU917521 UOP917520:UOQ917521 UYL917520:UYM917521 VIH917520:VII917521 VSD917520:VSE917521 WBZ917520:WCA917521 WLV917520:WLW917521 WVR917520:WVS917521 J983056:K983057 JF983056:JG983057 TB983056:TC983057 ACX983056:ACY983057 AMT983056:AMU983057 AWP983056:AWQ983057 BGL983056:BGM983057 BQH983056:BQI983057 CAD983056:CAE983057 CJZ983056:CKA983057 CTV983056:CTW983057 DDR983056:DDS983057 DNN983056:DNO983057 DXJ983056:DXK983057 EHF983056:EHG983057 ERB983056:ERC983057 FAX983056:FAY983057 FKT983056:FKU983057 FUP983056:FUQ983057 GEL983056:GEM983057 GOH983056:GOI983057 GYD983056:GYE983057 HHZ983056:HIA983057 HRV983056:HRW983057 IBR983056:IBS983057 ILN983056:ILO983057 IVJ983056:IVK983057 JFF983056:JFG983057 JPB983056:JPC983057 JYX983056:JYY983057 KIT983056:KIU983057 KSP983056:KSQ983057 LCL983056:LCM983057 LMH983056:LMI983057 LWD983056:LWE983057 MFZ983056:MGA983057 MPV983056:MPW983057 MZR983056:MZS983057 NJN983056:NJO983057 NTJ983056:NTK983057 ODF983056:ODG983057 ONB983056:ONC983057 OWX983056:OWY983057 PGT983056:PGU983057 PQP983056:PQQ983057 QAL983056:QAM983057 QKH983056:QKI983057 QUD983056:QUE983057 RDZ983056:REA983057 RNV983056:RNW983057 RXR983056:RXS983057 SHN983056:SHO983057 SRJ983056:SRK983057 TBF983056:TBG983057 TLB983056:TLC983057 TUX983056:TUY983057 UET983056:UEU983057 UOP983056:UOQ983057 UYL983056:UYM983057 VIH983056:VII983057 VSD983056:VSE983057 WBZ983056:WCA983057 WLV983056:WLW983057 WVR983056:WVS983057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xr:uid="{DE6752D6-327E-443F-A3D4-C12DE1C48882}">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E0835-6236-4F04-B3C5-00EEB5CE2536}">
  <sheetPr codeName="ws_02">
    <pageSetUpPr fitToPage="1"/>
  </sheetPr>
  <dimension ref="A1:Q23"/>
  <sheetViews>
    <sheetView showGridLines="0" topLeftCell="G8" zoomScaleNormal="100" workbookViewId="0">
      <selection activeCell="I15" sqref="I15"/>
    </sheetView>
  </sheetViews>
  <sheetFormatPr defaultRowHeight="11.25" x14ac:dyDescent="0.15"/>
  <cols>
    <col min="1" max="6" width="3.7109375" style="76" hidden="1" customWidth="1"/>
    <col min="7" max="7" width="3.7109375" style="76" customWidth="1"/>
    <col min="8" max="8" width="9.7109375" style="76" customWidth="1"/>
    <col min="9" max="9" width="45.5703125" style="77" customWidth="1"/>
    <col min="10" max="10" width="15.7109375" style="78" customWidth="1"/>
    <col min="11" max="17" width="15.7109375" style="76" customWidth="1"/>
    <col min="18" max="19" width="3.7109375" style="76" customWidth="1"/>
    <col min="20" max="256" width="9.140625" style="76"/>
    <col min="257" max="262" width="0" style="76" hidden="1" customWidth="1"/>
    <col min="263" max="263" width="3.7109375" style="76" customWidth="1"/>
    <col min="264" max="264" width="9.7109375" style="76" customWidth="1"/>
    <col min="265" max="265" width="45.5703125" style="76" customWidth="1"/>
    <col min="266" max="273" width="15.7109375" style="76" customWidth="1"/>
    <col min="274" max="275" width="3.7109375" style="76" customWidth="1"/>
    <col min="276" max="512" width="9.140625" style="76"/>
    <col min="513" max="518" width="0" style="76" hidden="1" customWidth="1"/>
    <col min="519" max="519" width="3.7109375" style="76" customWidth="1"/>
    <col min="520" max="520" width="9.7109375" style="76" customWidth="1"/>
    <col min="521" max="521" width="45.5703125" style="76" customWidth="1"/>
    <col min="522" max="529" width="15.7109375" style="76" customWidth="1"/>
    <col min="530" max="531" width="3.7109375" style="76" customWidth="1"/>
    <col min="532" max="768" width="9.140625" style="76"/>
    <col min="769" max="774" width="0" style="76" hidden="1" customWidth="1"/>
    <col min="775" max="775" width="3.7109375" style="76" customWidth="1"/>
    <col min="776" max="776" width="9.7109375" style="76" customWidth="1"/>
    <col min="777" max="777" width="45.5703125" style="76" customWidth="1"/>
    <col min="778" max="785" width="15.7109375" style="76" customWidth="1"/>
    <col min="786" max="787" width="3.7109375" style="76" customWidth="1"/>
    <col min="788" max="1024" width="9.140625" style="76"/>
    <col min="1025" max="1030" width="0" style="76" hidden="1" customWidth="1"/>
    <col min="1031" max="1031" width="3.7109375" style="76" customWidth="1"/>
    <col min="1032" max="1032" width="9.7109375" style="76" customWidth="1"/>
    <col min="1033" max="1033" width="45.5703125" style="76" customWidth="1"/>
    <col min="1034" max="1041" width="15.7109375" style="76" customWidth="1"/>
    <col min="1042" max="1043" width="3.7109375" style="76" customWidth="1"/>
    <col min="1044" max="1280" width="9.140625" style="76"/>
    <col min="1281" max="1286" width="0" style="76" hidden="1" customWidth="1"/>
    <col min="1287" max="1287" width="3.7109375" style="76" customWidth="1"/>
    <col min="1288" max="1288" width="9.7109375" style="76" customWidth="1"/>
    <col min="1289" max="1289" width="45.5703125" style="76" customWidth="1"/>
    <col min="1290" max="1297" width="15.7109375" style="76" customWidth="1"/>
    <col min="1298" max="1299" width="3.7109375" style="76" customWidth="1"/>
    <col min="1300" max="1536" width="9.140625" style="76"/>
    <col min="1537" max="1542" width="0" style="76" hidden="1" customWidth="1"/>
    <col min="1543" max="1543" width="3.7109375" style="76" customWidth="1"/>
    <col min="1544" max="1544" width="9.7109375" style="76" customWidth="1"/>
    <col min="1545" max="1545" width="45.5703125" style="76" customWidth="1"/>
    <col min="1546" max="1553" width="15.7109375" style="76" customWidth="1"/>
    <col min="1554" max="1555" width="3.7109375" style="76" customWidth="1"/>
    <col min="1556" max="1792" width="9.140625" style="76"/>
    <col min="1793" max="1798" width="0" style="76" hidden="1" customWidth="1"/>
    <col min="1799" max="1799" width="3.7109375" style="76" customWidth="1"/>
    <col min="1800" max="1800" width="9.7109375" style="76" customWidth="1"/>
    <col min="1801" max="1801" width="45.5703125" style="76" customWidth="1"/>
    <col min="1802" max="1809" width="15.7109375" style="76" customWidth="1"/>
    <col min="1810" max="1811" width="3.7109375" style="76" customWidth="1"/>
    <col min="1812" max="2048" width="9.140625" style="76"/>
    <col min="2049" max="2054" width="0" style="76" hidden="1" customWidth="1"/>
    <col min="2055" max="2055" width="3.7109375" style="76" customWidth="1"/>
    <col min="2056" max="2056" width="9.7109375" style="76" customWidth="1"/>
    <col min="2057" max="2057" width="45.5703125" style="76" customWidth="1"/>
    <col min="2058" max="2065" width="15.7109375" style="76" customWidth="1"/>
    <col min="2066" max="2067" width="3.7109375" style="76" customWidth="1"/>
    <col min="2068" max="2304" width="9.140625" style="76"/>
    <col min="2305" max="2310" width="0" style="76" hidden="1" customWidth="1"/>
    <col min="2311" max="2311" width="3.7109375" style="76" customWidth="1"/>
    <col min="2312" max="2312" width="9.7109375" style="76" customWidth="1"/>
    <col min="2313" max="2313" width="45.5703125" style="76" customWidth="1"/>
    <col min="2314" max="2321" width="15.7109375" style="76" customWidth="1"/>
    <col min="2322" max="2323" width="3.7109375" style="76" customWidth="1"/>
    <col min="2324" max="2560" width="9.140625" style="76"/>
    <col min="2561" max="2566" width="0" style="76" hidden="1" customWidth="1"/>
    <col min="2567" max="2567" width="3.7109375" style="76" customWidth="1"/>
    <col min="2568" max="2568" width="9.7109375" style="76" customWidth="1"/>
    <col min="2569" max="2569" width="45.5703125" style="76" customWidth="1"/>
    <col min="2570" max="2577" width="15.7109375" style="76" customWidth="1"/>
    <col min="2578" max="2579" width="3.7109375" style="76" customWidth="1"/>
    <col min="2580" max="2816" width="9.140625" style="76"/>
    <col min="2817" max="2822" width="0" style="76" hidden="1" customWidth="1"/>
    <col min="2823" max="2823" width="3.7109375" style="76" customWidth="1"/>
    <col min="2824" max="2824" width="9.7109375" style="76" customWidth="1"/>
    <col min="2825" max="2825" width="45.5703125" style="76" customWidth="1"/>
    <col min="2826" max="2833" width="15.7109375" style="76" customWidth="1"/>
    <col min="2834" max="2835" width="3.7109375" style="76" customWidth="1"/>
    <col min="2836" max="3072" width="9.140625" style="76"/>
    <col min="3073" max="3078" width="0" style="76" hidden="1" customWidth="1"/>
    <col min="3079" max="3079" width="3.7109375" style="76" customWidth="1"/>
    <col min="3080" max="3080" width="9.7109375" style="76" customWidth="1"/>
    <col min="3081" max="3081" width="45.5703125" style="76" customWidth="1"/>
    <col min="3082" max="3089" width="15.7109375" style="76" customWidth="1"/>
    <col min="3090" max="3091" width="3.7109375" style="76" customWidth="1"/>
    <col min="3092" max="3328" width="9.140625" style="76"/>
    <col min="3329" max="3334" width="0" style="76" hidden="1" customWidth="1"/>
    <col min="3335" max="3335" width="3.7109375" style="76" customWidth="1"/>
    <col min="3336" max="3336" width="9.7109375" style="76" customWidth="1"/>
    <col min="3337" max="3337" width="45.5703125" style="76" customWidth="1"/>
    <col min="3338" max="3345" width="15.7109375" style="76" customWidth="1"/>
    <col min="3346" max="3347" width="3.7109375" style="76" customWidth="1"/>
    <col min="3348" max="3584" width="9.140625" style="76"/>
    <col min="3585" max="3590" width="0" style="76" hidden="1" customWidth="1"/>
    <col min="3591" max="3591" width="3.7109375" style="76" customWidth="1"/>
    <col min="3592" max="3592" width="9.7109375" style="76" customWidth="1"/>
    <col min="3593" max="3593" width="45.5703125" style="76" customWidth="1"/>
    <col min="3594" max="3601" width="15.7109375" style="76" customWidth="1"/>
    <col min="3602" max="3603" width="3.7109375" style="76" customWidth="1"/>
    <col min="3604" max="3840" width="9.140625" style="76"/>
    <col min="3841" max="3846" width="0" style="76" hidden="1" customWidth="1"/>
    <col min="3847" max="3847" width="3.7109375" style="76" customWidth="1"/>
    <col min="3848" max="3848" width="9.7109375" style="76" customWidth="1"/>
    <col min="3849" max="3849" width="45.5703125" style="76" customWidth="1"/>
    <col min="3850" max="3857" width="15.7109375" style="76" customWidth="1"/>
    <col min="3858" max="3859" width="3.7109375" style="76" customWidth="1"/>
    <col min="3860" max="4096" width="9.140625" style="76"/>
    <col min="4097" max="4102" width="0" style="76" hidden="1" customWidth="1"/>
    <col min="4103" max="4103" width="3.7109375" style="76" customWidth="1"/>
    <col min="4104" max="4104" width="9.7109375" style="76" customWidth="1"/>
    <col min="4105" max="4105" width="45.5703125" style="76" customWidth="1"/>
    <col min="4106" max="4113" width="15.7109375" style="76" customWidth="1"/>
    <col min="4114" max="4115" width="3.7109375" style="76" customWidth="1"/>
    <col min="4116" max="4352" width="9.140625" style="76"/>
    <col min="4353" max="4358" width="0" style="76" hidden="1" customWidth="1"/>
    <col min="4359" max="4359" width="3.7109375" style="76" customWidth="1"/>
    <col min="4360" max="4360" width="9.7109375" style="76" customWidth="1"/>
    <col min="4361" max="4361" width="45.5703125" style="76" customWidth="1"/>
    <col min="4362" max="4369" width="15.7109375" style="76" customWidth="1"/>
    <col min="4370" max="4371" width="3.7109375" style="76" customWidth="1"/>
    <col min="4372" max="4608" width="9.140625" style="76"/>
    <col min="4609" max="4614" width="0" style="76" hidden="1" customWidth="1"/>
    <col min="4615" max="4615" width="3.7109375" style="76" customWidth="1"/>
    <col min="4616" max="4616" width="9.7109375" style="76" customWidth="1"/>
    <col min="4617" max="4617" width="45.5703125" style="76" customWidth="1"/>
    <col min="4618" max="4625" width="15.7109375" style="76" customWidth="1"/>
    <col min="4626" max="4627" width="3.7109375" style="76" customWidth="1"/>
    <col min="4628" max="4864" width="9.140625" style="76"/>
    <col min="4865" max="4870" width="0" style="76" hidden="1" customWidth="1"/>
    <col min="4871" max="4871" width="3.7109375" style="76" customWidth="1"/>
    <col min="4872" max="4872" width="9.7109375" style="76" customWidth="1"/>
    <col min="4873" max="4873" width="45.5703125" style="76" customWidth="1"/>
    <col min="4874" max="4881" width="15.7109375" style="76" customWidth="1"/>
    <col min="4882" max="4883" width="3.7109375" style="76" customWidth="1"/>
    <col min="4884" max="5120" width="9.140625" style="76"/>
    <col min="5121" max="5126" width="0" style="76" hidden="1" customWidth="1"/>
    <col min="5127" max="5127" width="3.7109375" style="76" customWidth="1"/>
    <col min="5128" max="5128" width="9.7109375" style="76" customWidth="1"/>
    <col min="5129" max="5129" width="45.5703125" style="76" customWidth="1"/>
    <col min="5130" max="5137" width="15.7109375" style="76" customWidth="1"/>
    <col min="5138" max="5139" width="3.7109375" style="76" customWidth="1"/>
    <col min="5140" max="5376" width="9.140625" style="76"/>
    <col min="5377" max="5382" width="0" style="76" hidden="1" customWidth="1"/>
    <col min="5383" max="5383" width="3.7109375" style="76" customWidth="1"/>
    <col min="5384" max="5384" width="9.7109375" style="76" customWidth="1"/>
    <col min="5385" max="5385" width="45.5703125" style="76" customWidth="1"/>
    <col min="5386" max="5393" width="15.7109375" style="76" customWidth="1"/>
    <col min="5394" max="5395" width="3.7109375" style="76" customWidth="1"/>
    <col min="5396" max="5632" width="9.140625" style="76"/>
    <col min="5633" max="5638" width="0" style="76" hidden="1" customWidth="1"/>
    <col min="5639" max="5639" width="3.7109375" style="76" customWidth="1"/>
    <col min="5640" max="5640" width="9.7109375" style="76" customWidth="1"/>
    <col min="5641" max="5641" width="45.5703125" style="76" customWidth="1"/>
    <col min="5642" max="5649" width="15.7109375" style="76" customWidth="1"/>
    <col min="5650" max="5651" width="3.7109375" style="76" customWidth="1"/>
    <col min="5652" max="5888" width="9.140625" style="76"/>
    <col min="5889" max="5894" width="0" style="76" hidden="1" customWidth="1"/>
    <col min="5895" max="5895" width="3.7109375" style="76" customWidth="1"/>
    <col min="5896" max="5896" width="9.7109375" style="76" customWidth="1"/>
    <col min="5897" max="5897" width="45.5703125" style="76" customWidth="1"/>
    <col min="5898" max="5905" width="15.7109375" style="76" customWidth="1"/>
    <col min="5906" max="5907" width="3.7109375" style="76" customWidth="1"/>
    <col min="5908" max="6144" width="9.140625" style="76"/>
    <col min="6145" max="6150" width="0" style="76" hidden="1" customWidth="1"/>
    <col min="6151" max="6151" width="3.7109375" style="76" customWidth="1"/>
    <col min="6152" max="6152" width="9.7109375" style="76" customWidth="1"/>
    <col min="6153" max="6153" width="45.5703125" style="76" customWidth="1"/>
    <col min="6154" max="6161" width="15.7109375" style="76" customWidth="1"/>
    <col min="6162" max="6163" width="3.7109375" style="76" customWidth="1"/>
    <col min="6164" max="6400" width="9.140625" style="76"/>
    <col min="6401" max="6406" width="0" style="76" hidden="1" customWidth="1"/>
    <col min="6407" max="6407" width="3.7109375" style="76" customWidth="1"/>
    <col min="6408" max="6408" width="9.7109375" style="76" customWidth="1"/>
    <col min="6409" max="6409" width="45.5703125" style="76" customWidth="1"/>
    <col min="6410" max="6417" width="15.7109375" style="76" customWidth="1"/>
    <col min="6418" max="6419" width="3.7109375" style="76" customWidth="1"/>
    <col min="6420" max="6656" width="9.140625" style="76"/>
    <col min="6657" max="6662" width="0" style="76" hidden="1" customWidth="1"/>
    <col min="6663" max="6663" width="3.7109375" style="76" customWidth="1"/>
    <col min="6664" max="6664" width="9.7109375" style="76" customWidth="1"/>
    <col min="6665" max="6665" width="45.5703125" style="76" customWidth="1"/>
    <col min="6666" max="6673" width="15.7109375" style="76" customWidth="1"/>
    <col min="6674" max="6675" width="3.7109375" style="76" customWidth="1"/>
    <col min="6676" max="6912" width="9.140625" style="76"/>
    <col min="6913" max="6918" width="0" style="76" hidden="1" customWidth="1"/>
    <col min="6919" max="6919" width="3.7109375" style="76" customWidth="1"/>
    <col min="6920" max="6920" width="9.7109375" style="76" customWidth="1"/>
    <col min="6921" max="6921" width="45.5703125" style="76" customWidth="1"/>
    <col min="6922" max="6929" width="15.7109375" style="76" customWidth="1"/>
    <col min="6930" max="6931" width="3.7109375" style="76" customWidth="1"/>
    <col min="6932" max="7168" width="9.140625" style="76"/>
    <col min="7169" max="7174" width="0" style="76" hidden="1" customWidth="1"/>
    <col min="7175" max="7175" width="3.7109375" style="76" customWidth="1"/>
    <col min="7176" max="7176" width="9.7109375" style="76" customWidth="1"/>
    <col min="7177" max="7177" width="45.5703125" style="76" customWidth="1"/>
    <col min="7178" max="7185" width="15.7109375" style="76" customWidth="1"/>
    <col min="7186" max="7187" width="3.7109375" style="76" customWidth="1"/>
    <col min="7188" max="7424" width="9.140625" style="76"/>
    <col min="7425" max="7430" width="0" style="76" hidden="1" customWidth="1"/>
    <col min="7431" max="7431" width="3.7109375" style="76" customWidth="1"/>
    <col min="7432" max="7432" width="9.7109375" style="76" customWidth="1"/>
    <col min="7433" max="7433" width="45.5703125" style="76" customWidth="1"/>
    <col min="7434" max="7441" width="15.7109375" style="76" customWidth="1"/>
    <col min="7442" max="7443" width="3.7109375" style="76" customWidth="1"/>
    <col min="7444" max="7680" width="9.140625" style="76"/>
    <col min="7681" max="7686" width="0" style="76" hidden="1" customWidth="1"/>
    <col min="7687" max="7687" width="3.7109375" style="76" customWidth="1"/>
    <col min="7688" max="7688" width="9.7109375" style="76" customWidth="1"/>
    <col min="7689" max="7689" width="45.5703125" style="76" customWidth="1"/>
    <col min="7690" max="7697" width="15.7109375" style="76" customWidth="1"/>
    <col min="7698" max="7699" width="3.7109375" style="76" customWidth="1"/>
    <col min="7700" max="7936" width="9.140625" style="76"/>
    <col min="7937" max="7942" width="0" style="76" hidden="1" customWidth="1"/>
    <col min="7943" max="7943" width="3.7109375" style="76" customWidth="1"/>
    <col min="7944" max="7944" width="9.7109375" style="76" customWidth="1"/>
    <col min="7945" max="7945" width="45.5703125" style="76" customWidth="1"/>
    <col min="7946" max="7953" width="15.7109375" style="76" customWidth="1"/>
    <col min="7954" max="7955" width="3.7109375" style="76" customWidth="1"/>
    <col min="7956" max="8192" width="9.140625" style="76"/>
    <col min="8193" max="8198" width="0" style="76" hidden="1" customWidth="1"/>
    <col min="8199" max="8199" width="3.7109375" style="76" customWidth="1"/>
    <col min="8200" max="8200" width="9.7109375" style="76" customWidth="1"/>
    <col min="8201" max="8201" width="45.5703125" style="76" customWidth="1"/>
    <col min="8202" max="8209" width="15.7109375" style="76" customWidth="1"/>
    <col min="8210" max="8211" width="3.7109375" style="76" customWidth="1"/>
    <col min="8212" max="8448" width="9.140625" style="76"/>
    <col min="8449" max="8454" width="0" style="76" hidden="1" customWidth="1"/>
    <col min="8455" max="8455" width="3.7109375" style="76" customWidth="1"/>
    <col min="8456" max="8456" width="9.7109375" style="76" customWidth="1"/>
    <col min="8457" max="8457" width="45.5703125" style="76" customWidth="1"/>
    <col min="8458" max="8465" width="15.7109375" style="76" customWidth="1"/>
    <col min="8466" max="8467" width="3.7109375" style="76" customWidth="1"/>
    <col min="8468" max="8704" width="9.140625" style="76"/>
    <col min="8705" max="8710" width="0" style="76" hidden="1" customWidth="1"/>
    <col min="8711" max="8711" width="3.7109375" style="76" customWidth="1"/>
    <col min="8712" max="8712" width="9.7109375" style="76" customWidth="1"/>
    <col min="8713" max="8713" width="45.5703125" style="76" customWidth="1"/>
    <col min="8714" max="8721" width="15.7109375" style="76" customWidth="1"/>
    <col min="8722" max="8723" width="3.7109375" style="76" customWidth="1"/>
    <col min="8724" max="8960" width="9.140625" style="76"/>
    <col min="8961" max="8966" width="0" style="76" hidden="1" customWidth="1"/>
    <col min="8967" max="8967" width="3.7109375" style="76" customWidth="1"/>
    <col min="8968" max="8968" width="9.7109375" style="76" customWidth="1"/>
    <col min="8969" max="8969" width="45.5703125" style="76" customWidth="1"/>
    <col min="8970" max="8977" width="15.7109375" style="76" customWidth="1"/>
    <col min="8978" max="8979" width="3.7109375" style="76" customWidth="1"/>
    <col min="8980" max="9216" width="9.140625" style="76"/>
    <col min="9217" max="9222" width="0" style="76" hidden="1" customWidth="1"/>
    <col min="9223" max="9223" width="3.7109375" style="76" customWidth="1"/>
    <col min="9224" max="9224" width="9.7109375" style="76" customWidth="1"/>
    <col min="9225" max="9225" width="45.5703125" style="76" customWidth="1"/>
    <col min="9226" max="9233" width="15.7109375" style="76" customWidth="1"/>
    <col min="9234" max="9235" width="3.7109375" style="76" customWidth="1"/>
    <col min="9236" max="9472" width="9.140625" style="76"/>
    <col min="9473" max="9478" width="0" style="76" hidden="1" customWidth="1"/>
    <col min="9479" max="9479" width="3.7109375" style="76" customWidth="1"/>
    <col min="9480" max="9480" width="9.7109375" style="76" customWidth="1"/>
    <col min="9481" max="9481" width="45.5703125" style="76" customWidth="1"/>
    <col min="9482" max="9489" width="15.7109375" style="76" customWidth="1"/>
    <col min="9490" max="9491" width="3.7109375" style="76" customWidth="1"/>
    <col min="9492" max="9728" width="9.140625" style="76"/>
    <col min="9729" max="9734" width="0" style="76" hidden="1" customWidth="1"/>
    <col min="9735" max="9735" width="3.7109375" style="76" customWidth="1"/>
    <col min="9736" max="9736" width="9.7109375" style="76" customWidth="1"/>
    <col min="9737" max="9737" width="45.5703125" style="76" customWidth="1"/>
    <col min="9738" max="9745" width="15.7109375" style="76" customWidth="1"/>
    <col min="9746" max="9747" width="3.7109375" style="76" customWidth="1"/>
    <col min="9748" max="9984" width="9.140625" style="76"/>
    <col min="9985" max="9990" width="0" style="76" hidden="1" customWidth="1"/>
    <col min="9991" max="9991" width="3.7109375" style="76" customWidth="1"/>
    <col min="9992" max="9992" width="9.7109375" style="76" customWidth="1"/>
    <col min="9993" max="9993" width="45.5703125" style="76" customWidth="1"/>
    <col min="9994" max="10001" width="15.7109375" style="76" customWidth="1"/>
    <col min="10002" max="10003" width="3.7109375" style="76" customWidth="1"/>
    <col min="10004" max="10240" width="9.140625" style="76"/>
    <col min="10241" max="10246" width="0" style="76" hidden="1" customWidth="1"/>
    <col min="10247" max="10247" width="3.7109375" style="76" customWidth="1"/>
    <col min="10248" max="10248" width="9.7109375" style="76" customWidth="1"/>
    <col min="10249" max="10249" width="45.5703125" style="76" customWidth="1"/>
    <col min="10250" max="10257" width="15.7109375" style="76" customWidth="1"/>
    <col min="10258" max="10259" width="3.7109375" style="76" customWidth="1"/>
    <col min="10260" max="10496" width="9.140625" style="76"/>
    <col min="10497" max="10502" width="0" style="76" hidden="1" customWidth="1"/>
    <col min="10503" max="10503" width="3.7109375" style="76" customWidth="1"/>
    <col min="10504" max="10504" width="9.7109375" style="76" customWidth="1"/>
    <col min="10505" max="10505" width="45.5703125" style="76" customWidth="1"/>
    <col min="10506" max="10513" width="15.7109375" style="76" customWidth="1"/>
    <col min="10514" max="10515" width="3.7109375" style="76" customWidth="1"/>
    <col min="10516" max="10752" width="9.140625" style="76"/>
    <col min="10753" max="10758" width="0" style="76" hidden="1" customWidth="1"/>
    <col min="10759" max="10759" width="3.7109375" style="76" customWidth="1"/>
    <col min="10760" max="10760" width="9.7109375" style="76" customWidth="1"/>
    <col min="10761" max="10761" width="45.5703125" style="76" customWidth="1"/>
    <col min="10762" max="10769" width="15.7109375" style="76" customWidth="1"/>
    <col min="10770" max="10771" width="3.7109375" style="76" customWidth="1"/>
    <col min="10772" max="11008" width="9.140625" style="76"/>
    <col min="11009" max="11014" width="0" style="76" hidden="1" customWidth="1"/>
    <col min="11015" max="11015" width="3.7109375" style="76" customWidth="1"/>
    <col min="11016" max="11016" width="9.7109375" style="76" customWidth="1"/>
    <col min="11017" max="11017" width="45.5703125" style="76" customWidth="1"/>
    <col min="11018" max="11025" width="15.7109375" style="76" customWidth="1"/>
    <col min="11026" max="11027" width="3.7109375" style="76" customWidth="1"/>
    <col min="11028" max="11264" width="9.140625" style="76"/>
    <col min="11265" max="11270" width="0" style="76" hidden="1" customWidth="1"/>
    <col min="11271" max="11271" width="3.7109375" style="76" customWidth="1"/>
    <col min="11272" max="11272" width="9.7109375" style="76" customWidth="1"/>
    <col min="11273" max="11273" width="45.5703125" style="76" customWidth="1"/>
    <col min="11274" max="11281" width="15.7109375" style="76" customWidth="1"/>
    <col min="11282" max="11283" width="3.7109375" style="76" customWidth="1"/>
    <col min="11284" max="11520" width="9.140625" style="76"/>
    <col min="11521" max="11526" width="0" style="76" hidden="1" customWidth="1"/>
    <col min="11527" max="11527" width="3.7109375" style="76" customWidth="1"/>
    <col min="11528" max="11528" width="9.7109375" style="76" customWidth="1"/>
    <col min="11529" max="11529" width="45.5703125" style="76" customWidth="1"/>
    <col min="11530" max="11537" width="15.7109375" style="76" customWidth="1"/>
    <col min="11538" max="11539" width="3.7109375" style="76" customWidth="1"/>
    <col min="11540" max="11776" width="9.140625" style="76"/>
    <col min="11777" max="11782" width="0" style="76" hidden="1" customWidth="1"/>
    <col min="11783" max="11783" width="3.7109375" style="76" customWidth="1"/>
    <col min="11784" max="11784" width="9.7109375" style="76" customWidth="1"/>
    <col min="11785" max="11785" width="45.5703125" style="76" customWidth="1"/>
    <col min="11786" max="11793" width="15.7109375" style="76" customWidth="1"/>
    <col min="11794" max="11795" width="3.7109375" style="76" customWidth="1"/>
    <col min="11796" max="12032" width="9.140625" style="76"/>
    <col min="12033" max="12038" width="0" style="76" hidden="1" customWidth="1"/>
    <col min="12039" max="12039" width="3.7109375" style="76" customWidth="1"/>
    <col min="12040" max="12040" width="9.7109375" style="76" customWidth="1"/>
    <col min="12041" max="12041" width="45.5703125" style="76" customWidth="1"/>
    <col min="12042" max="12049" width="15.7109375" style="76" customWidth="1"/>
    <col min="12050" max="12051" width="3.7109375" style="76" customWidth="1"/>
    <col min="12052" max="12288" width="9.140625" style="76"/>
    <col min="12289" max="12294" width="0" style="76" hidden="1" customWidth="1"/>
    <col min="12295" max="12295" width="3.7109375" style="76" customWidth="1"/>
    <col min="12296" max="12296" width="9.7109375" style="76" customWidth="1"/>
    <col min="12297" max="12297" width="45.5703125" style="76" customWidth="1"/>
    <col min="12298" max="12305" width="15.7109375" style="76" customWidth="1"/>
    <col min="12306" max="12307" width="3.7109375" style="76" customWidth="1"/>
    <col min="12308" max="12544" width="9.140625" style="76"/>
    <col min="12545" max="12550" width="0" style="76" hidden="1" customWidth="1"/>
    <col min="12551" max="12551" width="3.7109375" style="76" customWidth="1"/>
    <col min="12552" max="12552" width="9.7109375" style="76" customWidth="1"/>
    <col min="12553" max="12553" width="45.5703125" style="76" customWidth="1"/>
    <col min="12554" max="12561" width="15.7109375" style="76" customWidth="1"/>
    <col min="12562" max="12563" width="3.7109375" style="76" customWidth="1"/>
    <col min="12564" max="12800" width="9.140625" style="76"/>
    <col min="12801" max="12806" width="0" style="76" hidden="1" customWidth="1"/>
    <col min="12807" max="12807" width="3.7109375" style="76" customWidth="1"/>
    <col min="12808" max="12808" width="9.7109375" style="76" customWidth="1"/>
    <col min="12809" max="12809" width="45.5703125" style="76" customWidth="1"/>
    <col min="12810" max="12817" width="15.7109375" style="76" customWidth="1"/>
    <col min="12818" max="12819" width="3.7109375" style="76" customWidth="1"/>
    <col min="12820" max="13056" width="9.140625" style="76"/>
    <col min="13057" max="13062" width="0" style="76" hidden="1" customWidth="1"/>
    <col min="13063" max="13063" width="3.7109375" style="76" customWidth="1"/>
    <col min="13064" max="13064" width="9.7109375" style="76" customWidth="1"/>
    <col min="13065" max="13065" width="45.5703125" style="76" customWidth="1"/>
    <col min="13066" max="13073" width="15.7109375" style="76" customWidth="1"/>
    <col min="13074" max="13075" width="3.7109375" style="76" customWidth="1"/>
    <col min="13076" max="13312" width="9.140625" style="76"/>
    <col min="13313" max="13318" width="0" style="76" hidden="1" customWidth="1"/>
    <col min="13319" max="13319" width="3.7109375" style="76" customWidth="1"/>
    <col min="13320" max="13320" width="9.7109375" style="76" customWidth="1"/>
    <col min="13321" max="13321" width="45.5703125" style="76" customWidth="1"/>
    <col min="13322" max="13329" width="15.7109375" style="76" customWidth="1"/>
    <col min="13330" max="13331" width="3.7109375" style="76" customWidth="1"/>
    <col min="13332" max="13568" width="9.140625" style="76"/>
    <col min="13569" max="13574" width="0" style="76" hidden="1" customWidth="1"/>
    <col min="13575" max="13575" width="3.7109375" style="76" customWidth="1"/>
    <col min="13576" max="13576" width="9.7109375" style="76" customWidth="1"/>
    <col min="13577" max="13577" width="45.5703125" style="76" customWidth="1"/>
    <col min="13578" max="13585" width="15.7109375" style="76" customWidth="1"/>
    <col min="13586" max="13587" width="3.7109375" style="76" customWidth="1"/>
    <col min="13588" max="13824" width="9.140625" style="76"/>
    <col min="13825" max="13830" width="0" style="76" hidden="1" customWidth="1"/>
    <col min="13831" max="13831" width="3.7109375" style="76" customWidth="1"/>
    <col min="13832" max="13832" width="9.7109375" style="76" customWidth="1"/>
    <col min="13833" max="13833" width="45.5703125" style="76" customWidth="1"/>
    <col min="13834" max="13841" width="15.7109375" style="76" customWidth="1"/>
    <col min="13842" max="13843" width="3.7109375" style="76" customWidth="1"/>
    <col min="13844" max="14080" width="9.140625" style="76"/>
    <col min="14081" max="14086" width="0" style="76" hidden="1" customWidth="1"/>
    <col min="14087" max="14087" width="3.7109375" style="76" customWidth="1"/>
    <col min="14088" max="14088" width="9.7109375" style="76" customWidth="1"/>
    <col min="14089" max="14089" width="45.5703125" style="76" customWidth="1"/>
    <col min="14090" max="14097" width="15.7109375" style="76" customWidth="1"/>
    <col min="14098" max="14099" width="3.7109375" style="76" customWidth="1"/>
    <col min="14100" max="14336" width="9.140625" style="76"/>
    <col min="14337" max="14342" width="0" style="76" hidden="1" customWidth="1"/>
    <col min="14343" max="14343" width="3.7109375" style="76" customWidth="1"/>
    <col min="14344" max="14344" width="9.7109375" style="76" customWidth="1"/>
    <col min="14345" max="14345" width="45.5703125" style="76" customWidth="1"/>
    <col min="14346" max="14353" width="15.7109375" style="76" customWidth="1"/>
    <col min="14354" max="14355" width="3.7109375" style="76" customWidth="1"/>
    <col min="14356" max="14592" width="9.140625" style="76"/>
    <col min="14593" max="14598" width="0" style="76" hidden="1" customWidth="1"/>
    <col min="14599" max="14599" width="3.7109375" style="76" customWidth="1"/>
    <col min="14600" max="14600" width="9.7109375" style="76" customWidth="1"/>
    <col min="14601" max="14601" width="45.5703125" style="76" customWidth="1"/>
    <col min="14602" max="14609" width="15.7109375" style="76" customWidth="1"/>
    <col min="14610" max="14611" width="3.7109375" style="76" customWidth="1"/>
    <col min="14612" max="14848" width="9.140625" style="76"/>
    <col min="14849" max="14854" width="0" style="76" hidden="1" customWidth="1"/>
    <col min="14855" max="14855" width="3.7109375" style="76" customWidth="1"/>
    <col min="14856" max="14856" width="9.7109375" style="76" customWidth="1"/>
    <col min="14857" max="14857" width="45.5703125" style="76" customWidth="1"/>
    <col min="14858" max="14865" width="15.7109375" style="76" customWidth="1"/>
    <col min="14866" max="14867" width="3.7109375" style="76" customWidth="1"/>
    <col min="14868" max="15104" width="9.140625" style="76"/>
    <col min="15105" max="15110" width="0" style="76" hidden="1" customWidth="1"/>
    <col min="15111" max="15111" width="3.7109375" style="76" customWidth="1"/>
    <col min="15112" max="15112" width="9.7109375" style="76" customWidth="1"/>
    <col min="15113" max="15113" width="45.5703125" style="76" customWidth="1"/>
    <col min="15114" max="15121" width="15.7109375" style="76" customWidth="1"/>
    <col min="15122" max="15123" width="3.7109375" style="76" customWidth="1"/>
    <col min="15124" max="15360" width="9.140625" style="76"/>
    <col min="15361" max="15366" width="0" style="76" hidden="1" customWidth="1"/>
    <col min="15367" max="15367" width="3.7109375" style="76" customWidth="1"/>
    <col min="15368" max="15368" width="9.7109375" style="76" customWidth="1"/>
    <col min="15369" max="15369" width="45.5703125" style="76" customWidth="1"/>
    <col min="15370" max="15377" width="15.7109375" style="76" customWidth="1"/>
    <col min="15378" max="15379" width="3.7109375" style="76" customWidth="1"/>
    <col min="15380" max="15616" width="9.140625" style="76"/>
    <col min="15617" max="15622" width="0" style="76" hidden="1" customWidth="1"/>
    <col min="15623" max="15623" width="3.7109375" style="76" customWidth="1"/>
    <col min="15624" max="15624" width="9.7109375" style="76" customWidth="1"/>
    <col min="15625" max="15625" width="45.5703125" style="76" customWidth="1"/>
    <col min="15626" max="15633" width="15.7109375" style="76" customWidth="1"/>
    <col min="15634" max="15635" width="3.7109375" style="76" customWidth="1"/>
    <col min="15636" max="15872" width="9.140625" style="76"/>
    <col min="15873" max="15878" width="0" style="76" hidden="1" customWidth="1"/>
    <col min="15879" max="15879" width="3.7109375" style="76" customWidth="1"/>
    <col min="15880" max="15880" width="9.7109375" style="76" customWidth="1"/>
    <col min="15881" max="15881" width="45.5703125" style="76" customWidth="1"/>
    <col min="15882" max="15889" width="15.7109375" style="76" customWidth="1"/>
    <col min="15890" max="15891" width="3.7109375" style="76" customWidth="1"/>
    <col min="15892" max="16128" width="9.140625" style="76"/>
    <col min="16129" max="16134" width="0" style="76" hidden="1" customWidth="1"/>
    <col min="16135" max="16135" width="3.7109375" style="76" customWidth="1"/>
    <col min="16136" max="16136" width="9.7109375" style="76" customWidth="1"/>
    <col min="16137" max="16137" width="45.5703125" style="76" customWidth="1"/>
    <col min="16138" max="16145" width="15.7109375" style="76" customWidth="1"/>
    <col min="16146" max="16147" width="3.7109375" style="76" customWidth="1"/>
    <col min="16148" max="16384" width="9.140625" style="76"/>
  </cols>
  <sheetData>
    <row r="1" spans="7:17" hidden="1" x14ac:dyDescent="0.15"/>
    <row r="2" spans="7:17" hidden="1" x14ac:dyDescent="0.15"/>
    <row r="3" spans="7:17" hidden="1" x14ac:dyDescent="0.15"/>
    <row r="4" spans="7:17" hidden="1" x14ac:dyDescent="0.15"/>
    <row r="5" spans="7:17" hidden="1" x14ac:dyDescent="0.15"/>
    <row r="6" spans="7:17" ht="15" hidden="1" customHeight="1" x14ac:dyDescent="0.15">
      <c r="H6" s="79"/>
      <c r="I6" s="80"/>
      <c r="J6" s="80"/>
      <c r="K6" s="78"/>
    </row>
    <row r="7" spans="7:17" ht="15" hidden="1" customHeight="1" x14ac:dyDescent="0.15">
      <c r="H7" s="79"/>
      <c r="I7" s="81"/>
      <c r="J7" s="81"/>
      <c r="K7" s="82"/>
      <c r="Q7" s="83"/>
    </row>
    <row r="8" spans="7:17" ht="22.5" customHeight="1" x14ac:dyDescent="0.2">
      <c r="H8" s="84" t="str">
        <f>"Сводные данные по инвестиционным программам субъектов Российской Федерации по сетевым организациям: " &amp;region_name&amp;" в "&amp;prd&amp;" году"</f>
        <v>Сводные данные по инвестиционным программам субъектов Российской Федерации по сетевым организациям: Красноярский край в 2023 году</v>
      </c>
      <c r="I8" s="85"/>
      <c r="J8" s="85"/>
      <c r="K8" s="85"/>
      <c r="L8" s="85"/>
      <c r="M8" s="85"/>
      <c r="N8" s="85"/>
      <c r="O8" s="85"/>
      <c r="P8" s="85"/>
      <c r="Q8" s="85"/>
    </row>
    <row r="9" spans="7:17" ht="15" hidden="1" customHeight="1" x14ac:dyDescent="0.15">
      <c r="H9" s="79"/>
      <c r="I9" s="81"/>
      <c r="J9" s="81"/>
      <c r="K9" s="82"/>
      <c r="Q9" s="83" t="s">
        <v>49</v>
      </c>
    </row>
    <row r="10" spans="7:17" ht="15" customHeight="1" x14ac:dyDescent="0.15">
      <c r="H10" s="86" t="s">
        <v>50</v>
      </c>
      <c r="I10" s="87" t="s">
        <v>51</v>
      </c>
      <c r="J10" s="88" t="s">
        <v>52</v>
      </c>
      <c r="K10" s="89"/>
      <c r="L10" s="89"/>
      <c r="M10" s="89"/>
      <c r="N10" s="88" t="s">
        <v>53</v>
      </c>
      <c r="O10" s="89"/>
      <c r="P10" s="89"/>
      <c r="Q10" s="89"/>
    </row>
    <row r="11" spans="7:17" ht="78.75" x14ac:dyDescent="0.15">
      <c r="H11" s="15"/>
      <c r="I11" s="90"/>
      <c r="J11" s="91" t="s">
        <v>54</v>
      </c>
      <c r="K11" s="92" t="s">
        <v>55</v>
      </c>
      <c r="L11" s="92" t="s">
        <v>56</v>
      </c>
      <c r="M11" s="92" t="s">
        <v>57</v>
      </c>
      <c r="N11" s="91" t="s">
        <v>54</v>
      </c>
      <c r="O11" s="92" t="s">
        <v>55</v>
      </c>
      <c r="P11" s="92" t="s">
        <v>56</v>
      </c>
      <c r="Q11" s="92" t="s">
        <v>57</v>
      </c>
    </row>
    <row r="12" spans="7:17" s="1" customFormat="1" x14ac:dyDescent="0.15">
      <c r="G12" s="2"/>
      <c r="H12" s="93">
        <v>1</v>
      </c>
      <c r="I12" s="93">
        <v>2</v>
      </c>
      <c r="J12" s="94">
        <v>3</v>
      </c>
      <c r="K12" s="94">
        <v>4</v>
      </c>
      <c r="L12" s="94">
        <v>5</v>
      </c>
      <c r="M12" s="94">
        <v>6</v>
      </c>
      <c r="N12" s="94">
        <v>7</v>
      </c>
      <c r="O12" s="94">
        <v>8</v>
      </c>
      <c r="P12" s="94">
        <v>9</v>
      </c>
      <c r="Q12" s="94">
        <v>10</v>
      </c>
    </row>
    <row r="13" spans="7:17" ht="22.5" x14ac:dyDescent="0.15">
      <c r="H13" s="95" t="s">
        <v>20</v>
      </c>
      <c r="I13" s="96" t="s">
        <v>58</v>
      </c>
      <c r="J13" s="97">
        <f t="shared" ref="J13:Q13" si="0">J14+J22+J23</f>
        <v>0</v>
      </c>
      <c r="K13" s="97">
        <f t="shared" si="0"/>
        <v>0</v>
      </c>
      <c r="L13" s="97">
        <f t="shared" si="0"/>
        <v>0</v>
      </c>
      <c r="M13" s="97">
        <f t="shared" si="0"/>
        <v>0</v>
      </c>
      <c r="N13" s="97">
        <f t="shared" si="0"/>
        <v>0</v>
      </c>
      <c r="O13" s="97">
        <f t="shared" si="0"/>
        <v>0</v>
      </c>
      <c r="P13" s="97">
        <f t="shared" si="0"/>
        <v>0</v>
      </c>
      <c r="Q13" s="97">
        <f t="shared" si="0"/>
        <v>0</v>
      </c>
    </row>
    <row r="14" spans="7:17" ht="15" customHeight="1" x14ac:dyDescent="0.15">
      <c r="H14" s="98" t="s">
        <v>22</v>
      </c>
      <c r="I14" s="99" t="s">
        <v>59</v>
      </c>
      <c r="J14" s="100">
        <f>J15+J16+J17+J18</f>
        <v>0</v>
      </c>
      <c r="K14" s="100">
        <f>K15+K16</f>
        <v>0</v>
      </c>
      <c r="L14" s="100">
        <f>L17+L18</f>
        <v>0</v>
      </c>
      <c r="M14" s="100">
        <f>M15+M16</f>
        <v>0</v>
      </c>
      <c r="N14" s="100">
        <f>N15+N16+N17+N18</f>
        <v>0</v>
      </c>
      <c r="O14" s="100">
        <f>O15+O16</f>
        <v>0</v>
      </c>
      <c r="P14" s="100">
        <f>P17+P18</f>
        <v>0</v>
      </c>
      <c r="Q14" s="100">
        <f>Q15+Q16</f>
        <v>0</v>
      </c>
    </row>
    <row r="15" spans="7:17" ht="15" customHeight="1" x14ac:dyDescent="0.15">
      <c r="H15" s="98" t="s">
        <v>60</v>
      </c>
      <c r="I15" s="101" t="s">
        <v>16</v>
      </c>
      <c r="J15" s="100">
        <f>K15+M15</f>
        <v>0</v>
      </c>
      <c r="K15" s="102">
        <f>[1]CO1!S14</f>
        <v>0</v>
      </c>
      <c r="L15" s="103" t="s">
        <v>61</v>
      </c>
      <c r="M15" s="102">
        <f>[1]CO1!S35</f>
        <v>0</v>
      </c>
      <c r="N15" s="100">
        <f>O15+Q15</f>
        <v>0</v>
      </c>
      <c r="O15" s="102">
        <f>[1]CO1!T14</f>
        <v>0</v>
      </c>
      <c r="P15" s="103" t="s">
        <v>61</v>
      </c>
      <c r="Q15" s="102">
        <f>[1]CO1!T35</f>
        <v>0</v>
      </c>
    </row>
    <row r="16" spans="7:17" ht="15" customHeight="1" x14ac:dyDescent="0.15">
      <c r="H16" s="98" t="s">
        <v>62</v>
      </c>
      <c r="I16" s="101" t="s">
        <v>17</v>
      </c>
      <c r="J16" s="100">
        <f>K16+M16</f>
        <v>0</v>
      </c>
      <c r="K16" s="102">
        <f>[1]CO1!U14</f>
        <v>0</v>
      </c>
      <c r="L16" s="103" t="s">
        <v>61</v>
      </c>
      <c r="M16" s="102">
        <f>[1]CO1!U35</f>
        <v>0</v>
      </c>
      <c r="N16" s="100">
        <f>O16+Q16</f>
        <v>0</v>
      </c>
      <c r="O16" s="102">
        <f>[1]CO1!V14</f>
        <v>0</v>
      </c>
      <c r="P16" s="103" t="s">
        <v>61</v>
      </c>
      <c r="Q16" s="102">
        <f>[1]CO1!V35</f>
        <v>0</v>
      </c>
    </row>
    <row r="17" spans="8:17" ht="15" customHeight="1" x14ac:dyDescent="0.15">
      <c r="H17" s="98" t="s">
        <v>63</v>
      </c>
      <c r="I17" s="101" t="s">
        <v>64</v>
      </c>
      <c r="J17" s="100">
        <f>L17</f>
        <v>0</v>
      </c>
      <c r="K17" s="103" t="s">
        <v>61</v>
      </c>
      <c r="L17" s="102">
        <f>[1]CO2!S14</f>
        <v>0</v>
      </c>
      <c r="M17" s="103" t="s">
        <v>61</v>
      </c>
      <c r="N17" s="100">
        <f>P17</f>
        <v>0</v>
      </c>
      <c r="O17" s="103" t="s">
        <v>61</v>
      </c>
      <c r="P17" s="102">
        <f>[1]CO2!T14</f>
        <v>0</v>
      </c>
      <c r="Q17" s="103" t="s">
        <v>61</v>
      </c>
    </row>
    <row r="18" spans="8:17" ht="15" customHeight="1" x14ac:dyDescent="0.15">
      <c r="H18" s="98" t="s">
        <v>65</v>
      </c>
      <c r="I18" s="101" t="s">
        <v>66</v>
      </c>
      <c r="J18" s="100">
        <f>L18</f>
        <v>0</v>
      </c>
      <c r="K18" s="103" t="s">
        <v>61</v>
      </c>
      <c r="L18" s="102">
        <f>[1]CO2!U14</f>
        <v>0</v>
      </c>
      <c r="M18" s="103" t="s">
        <v>61</v>
      </c>
      <c r="N18" s="100">
        <f>P18</f>
        <v>0</v>
      </c>
      <c r="O18" s="103" t="s">
        <v>61</v>
      </c>
      <c r="P18" s="102">
        <f>[1]CO2!V14</f>
        <v>0</v>
      </c>
      <c r="Q18" s="103" t="s">
        <v>61</v>
      </c>
    </row>
    <row r="19" spans="8:17" ht="15" customHeight="1" x14ac:dyDescent="0.15">
      <c r="H19" s="98" t="s">
        <v>24</v>
      </c>
      <c r="I19" s="99" t="s">
        <v>67</v>
      </c>
      <c r="J19" s="100">
        <f>J20+J21</f>
        <v>0</v>
      </c>
      <c r="K19" s="104" t="s">
        <v>61</v>
      </c>
      <c r="L19" s="100">
        <f>L20+L21</f>
        <v>0</v>
      </c>
      <c r="M19" s="104" t="s">
        <v>61</v>
      </c>
      <c r="N19" s="100">
        <f>N20+N21</f>
        <v>0</v>
      </c>
      <c r="O19" s="104" t="s">
        <v>61</v>
      </c>
      <c r="P19" s="100">
        <f>P20+P21</f>
        <v>0</v>
      </c>
      <c r="Q19" s="104" t="s">
        <v>61</v>
      </c>
    </row>
    <row r="20" spans="8:17" ht="15" customHeight="1" x14ac:dyDescent="0.15">
      <c r="H20" s="98" t="s">
        <v>68</v>
      </c>
      <c r="I20" s="101" t="s">
        <v>69</v>
      </c>
      <c r="J20" s="100">
        <f>L20</f>
        <v>0</v>
      </c>
      <c r="K20" s="103" t="s">
        <v>61</v>
      </c>
      <c r="L20" s="102">
        <f>[1]CO2!W14</f>
        <v>0</v>
      </c>
      <c r="M20" s="103" t="s">
        <v>61</v>
      </c>
      <c r="N20" s="100">
        <f>P20</f>
        <v>0</v>
      </c>
      <c r="O20" s="103" t="s">
        <v>61</v>
      </c>
      <c r="P20" s="102">
        <f>[1]CO2!X14</f>
        <v>0</v>
      </c>
      <c r="Q20" s="103" t="s">
        <v>61</v>
      </c>
    </row>
    <row r="21" spans="8:17" ht="15" customHeight="1" x14ac:dyDescent="0.15">
      <c r="H21" s="98" t="s">
        <v>70</v>
      </c>
      <c r="I21" s="101" t="s">
        <v>71</v>
      </c>
      <c r="J21" s="100">
        <f>L21</f>
        <v>0</v>
      </c>
      <c r="K21" s="103" t="s">
        <v>61</v>
      </c>
      <c r="L21" s="102">
        <f>[1]CO2!Y14</f>
        <v>0</v>
      </c>
      <c r="M21" s="103" t="s">
        <v>61</v>
      </c>
      <c r="N21" s="100">
        <f>P21</f>
        <v>0</v>
      </c>
      <c r="O21" s="103" t="s">
        <v>61</v>
      </c>
      <c r="P21" s="102">
        <f>[1]CO2!Z14</f>
        <v>0</v>
      </c>
      <c r="Q21" s="103" t="s">
        <v>61</v>
      </c>
    </row>
    <row r="22" spans="8:17" ht="33.75" x14ac:dyDescent="0.15">
      <c r="H22" s="98" t="s">
        <v>26</v>
      </c>
      <c r="I22" s="99" t="s">
        <v>72</v>
      </c>
      <c r="J22" s="100">
        <f>SUM(K22:M22)</f>
        <v>0</v>
      </c>
      <c r="K22" s="102">
        <f>[1]CO1!W14</f>
        <v>0</v>
      </c>
      <c r="L22" s="102">
        <f>[1]CO2!AA14</f>
        <v>0</v>
      </c>
      <c r="M22" s="102">
        <f>[1]CO1!W35</f>
        <v>0</v>
      </c>
      <c r="N22" s="100">
        <f>SUM(O22:Q22)</f>
        <v>0</v>
      </c>
      <c r="O22" s="102">
        <f>[1]CO1!X14</f>
        <v>0</v>
      </c>
      <c r="P22" s="102">
        <f>[1]CO2!AB14</f>
        <v>0</v>
      </c>
      <c r="Q22" s="102">
        <f>[1]CO1!X35</f>
        <v>0</v>
      </c>
    </row>
    <row r="23" spans="8:17" ht="15" customHeight="1" x14ac:dyDescent="0.15">
      <c r="H23" s="98" t="s">
        <v>28</v>
      </c>
      <c r="I23" s="99" t="s">
        <v>15</v>
      </c>
      <c r="J23" s="100">
        <f>SUM(K23:M23)</f>
        <v>0</v>
      </c>
      <c r="K23" s="102">
        <f>[1]CO1!Y14</f>
        <v>0</v>
      </c>
      <c r="L23" s="102">
        <f>[1]CO2!AC14</f>
        <v>0</v>
      </c>
      <c r="M23" s="102">
        <f>[1]CO1!Y35</f>
        <v>0</v>
      </c>
      <c r="N23" s="100">
        <f>SUM(O23:Q23)</f>
        <v>0</v>
      </c>
      <c r="O23" s="102">
        <f>[1]CO1!Z14</f>
        <v>0</v>
      </c>
      <c r="P23" s="102">
        <f>[1]CO2!AD14</f>
        <v>0</v>
      </c>
      <c r="Q23" s="102">
        <f>[1]CO1!Z35</f>
        <v>0</v>
      </c>
    </row>
  </sheetData>
  <sheetProtection password="FA9C" sheet="1" objects="1" scenarios="1" formatColumns="0" formatRows="0"/>
  <mergeCells count="6">
    <mergeCell ref="I6:J6"/>
    <mergeCell ref="H8:Q8"/>
    <mergeCell ref="H10:H11"/>
    <mergeCell ref="I10:I11"/>
    <mergeCell ref="J10:M10"/>
    <mergeCell ref="N10:Q10"/>
  </mergeCell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3F3A2-EB23-4B1C-BABA-73510A38A8AC}">
  <sheetPr codeName="ws_03">
    <pageSetUpPr fitToPage="1"/>
  </sheetPr>
  <dimension ref="A1:AB47"/>
  <sheetViews>
    <sheetView showGridLines="0" topLeftCell="A6" zoomScaleNormal="100" workbookViewId="0">
      <pane xSplit="9" ySplit="7" topLeftCell="J13" activePane="bottomRight" state="frozen"/>
      <selection activeCell="G6" sqref="G6"/>
      <selection pane="topRight" activeCell="J6" sqref="J6"/>
      <selection pane="bottomLeft" activeCell="G13" sqref="G13"/>
      <selection pane="bottomRight" activeCell="G32" sqref="G32"/>
    </sheetView>
  </sheetViews>
  <sheetFormatPr defaultRowHeight="11.25" x14ac:dyDescent="0.15"/>
  <cols>
    <col min="1" max="5" width="9.140625" style="1" hidden="1" customWidth="1"/>
    <col min="6" max="6" width="5.7109375" style="1" hidden="1" customWidth="1"/>
    <col min="7" max="7" width="3.7109375" style="1" customWidth="1"/>
    <col min="8" max="8" width="8.7109375" style="1" customWidth="1"/>
    <col min="9" max="9" width="42.28515625" style="1" customWidth="1"/>
    <col min="10" max="26" width="15.7109375" style="1" customWidth="1"/>
    <col min="27" max="27" width="24.7109375" style="1" customWidth="1"/>
    <col min="28" max="28" width="5.7109375" style="1" customWidth="1"/>
    <col min="29" max="256" width="9.140625" style="1"/>
    <col min="257" max="262" width="0" style="1" hidden="1" customWidth="1"/>
    <col min="263" max="263" width="3.7109375" style="1" customWidth="1"/>
    <col min="264" max="264" width="8.7109375" style="1" customWidth="1"/>
    <col min="265" max="265" width="42.28515625" style="1" customWidth="1"/>
    <col min="266" max="282" width="15.7109375" style="1" customWidth="1"/>
    <col min="283" max="283" width="24.7109375" style="1" customWidth="1"/>
    <col min="284" max="284" width="5.7109375" style="1" customWidth="1"/>
    <col min="285" max="512" width="9.140625" style="1"/>
    <col min="513" max="518" width="0" style="1" hidden="1" customWidth="1"/>
    <col min="519" max="519" width="3.7109375" style="1" customWidth="1"/>
    <col min="520" max="520" width="8.7109375" style="1" customWidth="1"/>
    <col min="521" max="521" width="42.28515625" style="1" customWidth="1"/>
    <col min="522" max="538" width="15.7109375" style="1" customWidth="1"/>
    <col min="539" max="539" width="24.7109375" style="1" customWidth="1"/>
    <col min="540" max="540" width="5.7109375" style="1" customWidth="1"/>
    <col min="541" max="768" width="9.140625" style="1"/>
    <col min="769" max="774" width="0" style="1" hidden="1" customWidth="1"/>
    <col min="775" max="775" width="3.7109375" style="1" customWidth="1"/>
    <col min="776" max="776" width="8.7109375" style="1" customWidth="1"/>
    <col min="777" max="777" width="42.28515625" style="1" customWidth="1"/>
    <col min="778" max="794" width="15.7109375" style="1" customWidth="1"/>
    <col min="795" max="795" width="24.7109375" style="1" customWidth="1"/>
    <col min="796" max="796" width="5.7109375" style="1" customWidth="1"/>
    <col min="797" max="1024" width="9.140625" style="1"/>
    <col min="1025" max="1030" width="0" style="1" hidden="1" customWidth="1"/>
    <col min="1031" max="1031" width="3.7109375" style="1" customWidth="1"/>
    <col min="1032" max="1032" width="8.7109375" style="1" customWidth="1"/>
    <col min="1033" max="1033" width="42.28515625" style="1" customWidth="1"/>
    <col min="1034" max="1050" width="15.7109375" style="1" customWidth="1"/>
    <col min="1051" max="1051" width="24.7109375" style="1" customWidth="1"/>
    <col min="1052" max="1052" width="5.7109375" style="1" customWidth="1"/>
    <col min="1053" max="1280" width="9.140625" style="1"/>
    <col min="1281" max="1286" width="0" style="1" hidden="1" customWidth="1"/>
    <col min="1287" max="1287" width="3.7109375" style="1" customWidth="1"/>
    <col min="1288" max="1288" width="8.7109375" style="1" customWidth="1"/>
    <col min="1289" max="1289" width="42.28515625" style="1" customWidth="1"/>
    <col min="1290" max="1306" width="15.7109375" style="1" customWidth="1"/>
    <col min="1307" max="1307" width="24.7109375" style="1" customWidth="1"/>
    <col min="1308" max="1308" width="5.7109375" style="1" customWidth="1"/>
    <col min="1309" max="1536" width="9.140625" style="1"/>
    <col min="1537" max="1542" width="0" style="1" hidden="1" customWidth="1"/>
    <col min="1543" max="1543" width="3.7109375" style="1" customWidth="1"/>
    <col min="1544" max="1544" width="8.7109375" style="1" customWidth="1"/>
    <col min="1545" max="1545" width="42.28515625" style="1" customWidth="1"/>
    <col min="1546" max="1562" width="15.7109375" style="1" customWidth="1"/>
    <col min="1563" max="1563" width="24.7109375" style="1" customWidth="1"/>
    <col min="1564" max="1564" width="5.7109375" style="1" customWidth="1"/>
    <col min="1565" max="1792" width="9.140625" style="1"/>
    <col min="1793" max="1798" width="0" style="1" hidden="1" customWidth="1"/>
    <col min="1799" max="1799" width="3.7109375" style="1" customWidth="1"/>
    <col min="1800" max="1800" width="8.7109375" style="1" customWidth="1"/>
    <col min="1801" max="1801" width="42.28515625" style="1" customWidth="1"/>
    <col min="1802" max="1818" width="15.7109375" style="1" customWidth="1"/>
    <col min="1819" max="1819" width="24.7109375" style="1" customWidth="1"/>
    <col min="1820" max="1820" width="5.7109375" style="1" customWidth="1"/>
    <col min="1821" max="2048" width="9.140625" style="1"/>
    <col min="2049" max="2054" width="0" style="1" hidden="1" customWidth="1"/>
    <col min="2055" max="2055" width="3.7109375" style="1" customWidth="1"/>
    <col min="2056" max="2056" width="8.7109375" style="1" customWidth="1"/>
    <col min="2057" max="2057" width="42.28515625" style="1" customWidth="1"/>
    <col min="2058" max="2074" width="15.7109375" style="1" customWidth="1"/>
    <col min="2075" max="2075" width="24.7109375" style="1" customWidth="1"/>
    <col min="2076" max="2076" width="5.7109375" style="1" customWidth="1"/>
    <col min="2077" max="2304" width="9.140625" style="1"/>
    <col min="2305" max="2310" width="0" style="1" hidden="1" customWidth="1"/>
    <col min="2311" max="2311" width="3.7109375" style="1" customWidth="1"/>
    <col min="2312" max="2312" width="8.7109375" style="1" customWidth="1"/>
    <col min="2313" max="2313" width="42.28515625" style="1" customWidth="1"/>
    <col min="2314" max="2330" width="15.7109375" style="1" customWidth="1"/>
    <col min="2331" max="2331" width="24.7109375" style="1" customWidth="1"/>
    <col min="2332" max="2332" width="5.7109375" style="1" customWidth="1"/>
    <col min="2333" max="2560" width="9.140625" style="1"/>
    <col min="2561" max="2566" width="0" style="1" hidden="1" customWidth="1"/>
    <col min="2567" max="2567" width="3.7109375" style="1" customWidth="1"/>
    <col min="2568" max="2568" width="8.7109375" style="1" customWidth="1"/>
    <col min="2569" max="2569" width="42.28515625" style="1" customWidth="1"/>
    <col min="2570" max="2586" width="15.7109375" style="1" customWidth="1"/>
    <col min="2587" max="2587" width="24.7109375" style="1" customWidth="1"/>
    <col min="2588" max="2588" width="5.7109375" style="1" customWidth="1"/>
    <col min="2589" max="2816" width="9.140625" style="1"/>
    <col min="2817" max="2822" width="0" style="1" hidden="1" customWidth="1"/>
    <col min="2823" max="2823" width="3.7109375" style="1" customWidth="1"/>
    <col min="2824" max="2824" width="8.7109375" style="1" customWidth="1"/>
    <col min="2825" max="2825" width="42.28515625" style="1" customWidth="1"/>
    <col min="2826" max="2842" width="15.7109375" style="1" customWidth="1"/>
    <col min="2843" max="2843" width="24.7109375" style="1" customWidth="1"/>
    <col min="2844" max="2844" width="5.7109375" style="1" customWidth="1"/>
    <col min="2845" max="3072" width="9.140625" style="1"/>
    <col min="3073" max="3078" width="0" style="1" hidden="1" customWidth="1"/>
    <col min="3079" max="3079" width="3.7109375" style="1" customWidth="1"/>
    <col min="3080" max="3080" width="8.7109375" style="1" customWidth="1"/>
    <col min="3081" max="3081" width="42.28515625" style="1" customWidth="1"/>
    <col min="3082" max="3098" width="15.7109375" style="1" customWidth="1"/>
    <col min="3099" max="3099" width="24.7109375" style="1" customWidth="1"/>
    <col min="3100" max="3100" width="5.7109375" style="1" customWidth="1"/>
    <col min="3101" max="3328" width="9.140625" style="1"/>
    <col min="3329" max="3334" width="0" style="1" hidden="1" customWidth="1"/>
    <col min="3335" max="3335" width="3.7109375" style="1" customWidth="1"/>
    <col min="3336" max="3336" width="8.7109375" style="1" customWidth="1"/>
    <col min="3337" max="3337" width="42.28515625" style="1" customWidth="1"/>
    <col min="3338" max="3354" width="15.7109375" style="1" customWidth="1"/>
    <col min="3355" max="3355" width="24.7109375" style="1" customWidth="1"/>
    <col min="3356" max="3356" width="5.7109375" style="1" customWidth="1"/>
    <col min="3357" max="3584" width="9.140625" style="1"/>
    <col min="3585" max="3590" width="0" style="1" hidden="1" customWidth="1"/>
    <col min="3591" max="3591" width="3.7109375" style="1" customWidth="1"/>
    <col min="3592" max="3592" width="8.7109375" style="1" customWidth="1"/>
    <col min="3593" max="3593" width="42.28515625" style="1" customWidth="1"/>
    <col min="3594" max="3610" width="15.7109375" style="1" customWidth="1"/>
    <col min="3611" max="3611" width="24.7109375" style="1" customWidth="1"/>
    <col min="3612" max="3612" width="5.7109375" style="1" customWidth="1"/>
    <col min="3613" max="3840" width="9.140625" style="1"/>
    <col min="3841" max="3846" width="0" style="1" hidden="1" customWidth="1"/>
    <col min="3847" max="3847" width="3.7109375" style="1" customWidth="1"/>
    <col min="3848" max="3848" width="8.7109375" style="1" customWidth="1"/>
    <col min="3849" max="3849" width="42.28515625" style="1" customWidth="1"/>
    <col min="3850" max="3866" width="15.7109375" style="1" customWidth="1"/>
    <col min="3867" max="3867" width="24.7109375" style="1" customWidth="1"/>
    <col min="3868" max="3868" width="5.7109375" style="1" customWidth="1"/>
    <col min="3869" max="4096" width="9.140625" style="1"/>
    <col min="4097" max="4102" width="0" style="1" hidden="1" customWidth="1"/>
    <col min="4103" max="4103" width="3.7109375" style="1" customWidth="1"/>
    <col min="4104" max="4104" width="8.7109375" style="1" customWidth="1"/>
    <col min="4105" max="4105" width="42.28515625" style="1" customWidth="1"/>
    <col min="4106" max="4122" width="15.7109375" style="1" customWidth="1"/>
    <col min="4123" max="4123" width="24.7109375" style="1" customWidth="1"/>
    <col min="4124" max="4124" width="5.7109375" style="1" customWidth="1"/>
    <col min="4125" max="4352" width="9.140625" style="1"/>
    <col min="4353" max="4358" width="0" style="1" hidden="1" customWidth="1"/>
    <col min="4359" max="4359" width="3.7109375" style="1" customWidth="1"/>
    <col min="4360" max="4360" width="8.7109375" style="1" customWidth="1"/>
    <col min="4361" max="4361" width="42.28515625" style="1" customWidth="1"/>
    <col min="4362" max="4378" width="15.7109375" style="1" customWidth="1"/>
    <col min="4379" max="4379" width="24.7109375" style="1" customWidth="1"/>
    <col min="4380" max="4380" width="5.7109375" style="1" customWidth="1"/>
    <col min="4381" max="4608" width="9.140625" style="1"/>
    <col min="4609" max="4614" width="0" style="1" hidden="1" customWidth="1"/>
    <col min="4615" max="4615" width="3.7109375" style="1" customWidth="1"/>
    <col min="4616" max="4616" width="8.7109375" style="1" customWidth="1"/>
    <col min="4617" max="4617" width="42.28515625" style="1" customWidth="1"/>
    <col min="4618" max="4634" width="15.7109375" style="1" customWidth="1"/>
    <col min="4635" max="4635" width="24.7109375" style="1" customWidth="1"/>
    <col min="4636" max="4636" width="5.7109375" style="1" customWidth="1"/>
    <col min="4637" max="4864" width="9.140625" style="1"/>
    <col min="4865" max="4870" width="0" style="1" hidden="1" customWidth="1"/>
    <col min="4871" max="4871" width="3.7109375" style="1" customWidth="1"/>
    <col min="4872" max="4872" width="8.7109375" style="1" customWidth="1"/>
    <col min="4873" max="4873" width="42.28515625" style="1" customWidth="1"/>
    <col min="4874" max="4890" width="15.7109375" style="1" customWidth="1"/>
    <col min="4891" max="4891" width="24.7109375" style="1" customWidth="1"/>
    <col min="4892" max="4892" width="5.7109375" style="1" customWidth="1"/>
    <col min="4893" max="5120" width="9.140625" style="1"/>
    <col min="5121" max="5126" width="0" style="1" hidden="1" customWidth="1"/>
    <col min="5127" max="5127" width="3.7109375" style="1" customWidth="1"/>
    <col min="5128" max="5128" width="8.7109375" style="1" customWidth="1"/>
    <col min="5129" max="5129" width="42.28515625" style="1" customWidth="1"/>
    <col min="5130" max="5146" width="15.7109375" style="1" customWidth="1"/>
    <col min="5147" max="5147" width="24.7109375" style="1" customWidth="1"/>
    <col min="5148" max="5148" width="5.7109375" style="1" customWidth="1"/>
    <col min="5149" max="5376" width="9.140625" style="1"/>
    <col min="5377" max="5382" width="0" style="1" hidden="1" customWidth="1"/>
    <col min="5383" max="5383" width="3.7109375" style="1" customWidth="1"/>
    <col min="5384" max="5384" width="8.7109375" style="1" customWidth="1"/>
    <col min="5385" max="5385" width="42.28515625" style="1" customWidth="1"/>
    <col min="5386" max="5402" width="15.7109375" style="1" customWidth="1"/>
    <col min="5403" max="5403" width="24.7109375" style="1" customWidth="1"/>
    <col min="5404" max="5404" width="5.7109375" style="1" customWidth="1"/>
    <col min="5405" max="5632" width="9.140625" style="1"/>
    <col min="5633" max="5638" width="0" style="1" hidden="1" customWidth="1"/>
    <col min="5639" max="5639" width="3.7109375" style="1" customWidth="1"/>
    <col min="5640" max="5640" width="8.7109375" style="1" customWidth="1"/>
    <col min="5641" max="5641" width="42.28515625" style="1" customWidth="1"/>
    <col min="5642" max="5658" width="15.7109375" style="1" customWidth="1"/>
    <col min="5659" max="5659" width="24.7109375" style="1" customWidth="1"/>
    <col min="5660" max="5660" width="5.7109375" style="1" customWidth="1"/>
    <col min="5661" max="5888" width="9.140625" style="1"/>
    <col min="5889" max="5894" width="0" style="1" hidden="1" customWidth="1"/>
    <col min="5895" max="5895" width="3.7109375" style="1" customWidth="1"/>
    <col min="5896" max="5896" width="8.7109375" style="1" customWidth="1"/>
    <col min="5897" max="5897" width="42.28515625" style="1" customWidth="1"/>
    <col min="5898" max="5914" width="15.7109375" style="1" customWidth="1"/>
    <col min="5915" max="5915" width="24.7109375" style="1" customWidth="1"/>
    <col min="5916" max="5916" width="5.7109375" style="1" customWidth="1"/>
    <col min="5917" max="6144" width="9.140625" style="1"/>
    <col min="6145" max="6150" width="0" style="1" hidden="1" customWidth="1"/>
    <col min="6151" max="6151" width="3.7109375" style="1" customWidth="1"/>
    <col min="6152" max="6152" width="8.7109375" style="1" customWidth="1"/>
    <col min="6153" max="6153" width="42.28515625" style="1" customWidth="1"/>
    <col min="6154" max="6170" width="15.7109375" style="1" customWidth="1"/>
    <col min="6171" max="6171" width="24.7109375" style="1" customWidth="1"/>
    <col min="6172" max="6172" width="5.7109375" style="1" customWidth="1"/>
    <col min="6173" max="6400" width="9.140625" style="1"/>
    <col min="6401" max="6406" width="0" style="1" hidden="1" customWidth="1"/>
    <col min="6407" max="6407" width="3.7109375" style="1" customWidth="1"/>
    <col min="6408" max="6408" width="8.7109375" style="1" customWidth="1"/>
    <col min="6409" max="6409" width="42.28515625" style="1" customWidth="1"/>
    <col min="6410" max="6426" width="15.7109375" style="1" customWidth="1"/>
    <col min="6427" max="6427" width="24.7109375" style="1" customWidth="1"/>
    <col min="6428" max="6428" width="5.7109375" style="1" customWidth="1"/>
    <col min="6429" max="6656" width="9.140625" style="1"/>
    <col min="6657" max="6662" width="0" style="1" hidden="1" customWidth="1"/>
    <col min="6663" max="6663" width="3.7109375" style="1" customWidth="1"/>
    <col min="6664" max="6664" width="8.7109375" style="1" customWidth="1"/>
    <col min="6665" max="6665" width="42.28515625" style="1" customWidth="1"/>
    <col min="6666" max="6682" width="15.7109375" style="1" customWidth="1"/>
    <col min="6683" max="6683" width="24.7109375" style="1" customWidth="1"/>
    <col min="6684" max="6684" width="5.7109375" style="1" customWidth="1"/>
    <col min="6685" max="6912" width="9.140625" style="1"/>
    <col min="6913" max="6918" width="0" style="1" hidden="1" customWidth="1"/>
    <col min="6919" max="6919" width="3.7109375" style="1" customWidth="1"/>
    <col min="6920" max="6920" width="8.7109375" style="1" customWidth="1"/>
    <col min="6921" max="6921" width="42.28515625" style="1" customWidth="1"/>
    <col min="6922" max="6938" width="15.7109375" style="1" customWidth="1"/>
    <col min="6939" max="6939" width="24.7109375" style="1" customWidth="1"/>
    <col min="6940" max="6940" width="5.7109375" style="1" customWidth="1"/>
    <col min="6941" max="7168" width="9.140625" style="1"/>
    <col min="7169" max="7174" width="0" style="1" hidden="1" customWidth="1"/>
    <col min="7175" max="7175" width="3.7109375" style="1" customWidth="1"/>
    <col min="7176" max="7176" width="8.7109375" style="1" customWidth="1"/>
    <col min="7177" max="7177" width="42.28515625" style="1" customWidth="1"/>
    <col min="7178" max="7194" width="15.7109375" style="1" customWidth="1"/>
    <col min="7195" max="7195" width="24.7109375" style="1" customWidth="1"/>
    <col min="7196" max="7196" width="5.7109375" style="1" customWidth="1"/>
    <col min="7197" max="7424" width="9.140625" style="1"/>
    <col min="7425" max="7430" width="0" style="1" hidden="1" customWidth="1"/>
    <col min="7431" max="7431" width="3.7109375" style="1" customWidth="1"/>
    <col min="7432" max="7432" width="8.7109375" style="1" customWidth="1"/>
    <col min="7433" max="7433" width="42.28515625" style="1" customWidth="1"/>
    <col min="7434" max="7450" width="15.7109375" style="1" customWidth="1"/>
    <col min="7451" max="7451" width="24.7109375" style="1" customWidth="1"/>
    <col min="7452" max="7452" width="5.7109375" style="1" customWidth="1"/>
    <col min="7453" max="7680" width="9.140625" style="1"/>
    <col min="7681" max="7686" width="0" style="1" hidden="1" customWidth="1"/>
    <col min="7687" max="7687" width="3.7109375" style="1" customWidth="1"/>
    <col min="7688" max="7688" width="8.7109375" style="1" customWidth="1"/>
    <col min="7689" max="7689" width="42.28515625" style="1" customWidth="1"/>
    <col min="7690" max="7706" width="15.7109375" style="1" customWidth="1"/>
    <col min="7707" max="7707" width="24.7109375" style="1" customWidth="1"/>
    <col min="7708" max="7708" width="5.7109375" style="1" customWidth="1"/>
    <col min="7709" max="7936" width="9.140625" style="1"/>
    <col min="7937" max="7942" width="0" style="1" hidden="1" customWidth="1"/>
    <col min="7943" max="7943" width="3.7109375" style="1" customWidth="1"/>
    <col min="7944" max="7944" width="8.7109375" style="1" customWidth="1"/>
    <col min="7945" max="7945" width="42.28515625" style="1" customWidth="1"/>
    <col min="7946" max="7962" width="15.7109375" style="1" customWidth="1"/>
    <col min="7963" max="7963" width="24.7109375" style="1" customWidth="1"/>
    <col min="7964" max="7964" width="5.7109375" style="1" customWidth="1"/>
    <col min="7965" max="8192" width="9.140625" style="1"/>
    <col min="8193" max="8198" width="0" style="1" hidden="1" customWidth="1"/>
    <col min="8199" max="8199" width="3.7109375" style="1" customWidth="1"/>
    <col min="8200" max="8200" width="8.7109375" style="1" customWidth="1"/>
    <col min="8201" max="8201" width="42.28515625" style="1" customWidth="1"/>
    <col min="8202" max="8218" width="15.7109375" style="1" customWidth="1"/>
    <col min="8219" max="8219" width="24.7109375" style="1" customWidth="1"/>
    <col min="8220" max="8220" width="5.7109375" style="1" customWidth="1"/>
    <col min="8221" max="8448" width="9.140625" style="1"/>
    <col min="8449" max="8454" width="0" style="1" hidden="1" customWidth="1"/>
    <col min="8455" max="8455" width="3.7109375" style="1" customWidth="1"/>
    <col min="8456" max="8456" width="8.7109375" style="1" customWidth="1"/>
    <col min="8457" max="8457" width="42.28515625" style="1" customWidth="1"/>
    <col min="8458" max="8474" width="15.7109375" style="1" customWidth="1"/>
    <col min="8475" max="8475" width="24.7109375" style="1" customWidth="1"/>
    <col min="8476" max="8476" width="5.7109375" style="1" customWidth="1"/>
    <col min="8477" max="8704" width="9.140625" style="1"/>
    <col min="8705" max="8710" width="0" style="1" hidden="1" customWidth="1"/>
    <col min="8711" max="8711" width="3.7109375" style="1" customWidth="1"/>
    <col min="8712" max="8712" width="8.7109375" style="1" customWidth="1"/>
    <col min="8713" max="8713" width="42.28515625" style="1" customWidth="1"/>
    <col min="8714" max="8730" width="15.7109375" style="1" customWidth="1"/>
    <col min="8731" max="8731" width="24.7109375" style="1" customWidth="1"/>
    <col min="8732" max="8732" width="5.7109375" style="1" customWidth="1"/>
    <col min="8733" max="8960" width="9.140625" style="1"/>
    <col min="8961" max="8966" width="0" style="1" hidden="1" customWidth="1"/>
    <col min="8967" max="8967" width="3.7109375" style="1" customWidth="1"/>
    <col min="8968" max="8968" width="8.7109375" style="1" customWidth="1"/>
    <col min="8969" max="8969" width="42.28515625" style="1" customWidth="1"/>
    <col min="8970" max="8986" width="15.7109375" style="1" customWidth="1"/>
    <col min="8987" max="8987" width="24.7109375" style="1" customWidth="1"/>
    <col min="8988" max="8988" width="5.7109375" style="1" customWidth="1"/>
    <col min="8989" max="9216" width="9.140625" style="1"/>
    <col min="9217" max="9222" width="0" style="1" hidden="1" customWidth="1"/>
    <col min="9223" max="9223" width="3.7109375" style="1" customWidth="1"/>
    <col min="9224" max="9224" width="8.7109375" style="1" customWidth="1"/>
    <col min="9225" max="9225" width="42.28515625" style="1" customWidth="1"/>
    <col min="9226" max="9242" width="15.7109375" style="1" customWidth="1"/>
    <col min="9243" max="9243" width="24.7109375" style="1" customWidth="1"/>
    <col min="9244" max="9244" width="5.7109375" style="1" customWidth="1"/>
    <col min="9245" max="9472" width="9.140625" style="1"/>
    <col min="9473" max="9478" width="0" style="1" hidden="1" customWidth="1"/>
    <col min="9479" max="9479" width="3.7109375" style="1" customWidth="1"/>
    <col min="9480" max="9480" width="8.7109375" style="1" customWidth="1"/>
    <col min="9481" max="9481" width="42.28515625" style="1" customWidth="1"/>
    <col min="9482" max="9498" width="15.7109375" style="1" customWidth="1"/>
    <col min="9499" max="9499" width="24.7109375" style="1" customWidth="1"/>
    <col min="9500" max="9500" width="5.7109375" style="1" customWidth="1"/>
    <col min="9501" max="9728" width="9.140625" style="1"/>
    <col min="9729" max="9734" width="0" style="1" hidden="1" customWidth="1"/>
    <col min="9735" max="9735" width="3.7109375" style="1" customWidth="1"/>
    <col min="9736" max="9736" width="8.7109375" style="1" customWidth="1"/>
    <col min="9737" max="9737" width="42.28515625" style="1" customWidth="1"/>
    <col min="9738" max="9754" width="15.7109375" style="1" customWidth="1"/>
    <col min="9755" max="9755" width="24.7109375" style="1" customWidth="1"/>
    <col min="9756" max="9756" width="5.7109375" style="1" customWidth="1"/>
    <col min="9757" max="9984" width="9.140625" style="1"/>
    <col min="9985" max="9990" width="0" style="1" hidden="1" customWidth="1"/>
    <col min="9991" max="9991" width="3.7109375" style="1" customWidth="1"/>
    <col min="9992" max="9992" width="8.7109375" style="1" customWidth="1"/>
    <col min="9993" max="9993" width="42.28515625" style="1" customWidth="1"/>
    <col min="9994" max="10010" width="15.7109375" style="1" customWidth="1"/>
    <col min="10011" max="10011" width="24.7109375" style="1" customWidth="1"/>
    <col min="10012" max="10012" width="5.7109375" style="1" customWidth="1"/>
    <col min="10013" max="10240" width="9.140625" style="1"/>
    <col min="10241" max="10246" width="0" style="1" hidden="1" customWidth="1"/>
    <col min="10247" max="10247" width="3.7109375" style="1" customWidth="1"/>
    <col min="10248" max="10248" width="8.7109375" style="1" customWidth="1"/>
    <col min="10249" max="10249" width="42.28515625" style="1" customWidth="1"/>
    <col min="10250" max="10266" width="15.7109375" style="1" customWidth="1"/>
    <col min="10267" max="10267" width="24.7109375" style="1" customWidth="1"/>
    <col min="10268" max="10268" width="5.7109375" style="1" customWidth="1"/>
    <col min="10269" max="10496" width="9.140625" style="1"/>
    <col min="10497" max="10502" width="0" style="1" hidden="1" customWidth="1"/>
    <col min="10503" max="10503" width="3.7109375" style="1" customWidth="1"/>
    <col min="10504" max="10504" width="8.7109375" style="1" customWidth="1"/>
    <col min="10505" max="10505" width="42.28515625" style="1" customWidth="1"/>
    <col min="10506" max="10522" width="15.7109375" style="1" customWidth="1"/>
    <col min="10523" max="10523" width="24.7109375" style="1" customWidth="1"/>
    <col min="10524" max="10524" width="5.7109375" style="1" customWidth="1"/>
    <col min="10525" max="10752" width="9.140625" style="1"/>
    <col min="10753" max="10758" width="0" style="1" hidden="1" customWidth="1"/>
    <col min="10759" max="10759" width="3.7109375" style="1" customWidth="1"/>
    <col min="10760" max="10760" width="8.7109375" style="1" customWidth="1"/>
    <col min="10761" max="10761" width="42.28515625" style="1" customWidth="1"/>
    <col min="10762" max="10778" width="15.7109375" style="1" customWidth="1"/>
    <col min="10779" max="10779" width="24.7109375" style="1" customWidth="1"/>
    <col min="10780" max="10780" width="5.7109375" style="1" customWidth="1"/>
    <col min="10781" max="11008" width="9.140625" style="1"/>
    <col min="11009" max="11014" width="0" style="1" hidden="1" customWidth="1"/>
    <col min="11015" max="11015" width="3.7109375" style="1" customWidth="1"/>
    <col min="11016" max="11016" width="8.7109375" style="1" customWidth="1"/>
    <col min="11017" max="11017" width="42.28515625" style="1" customWidth="1"/>
    <col min="11018" max="11034" width="15.7109375" style="1" customWidth="1"/>
    <col min="11035" max="11035" width="24.7109375" style="1" customWidth="1"/>
    <col min="11036" max="11036" width="5.7109375" style="1" customWidth="1"/>
    <col min="11037" max="11264" width="9.140625" style="1"/>
    <col min="11265" max="11270" width="0" style="1" hidden="1" customWidth="1"/>
    <col min="11271" max="11271" width="3.7109375" style="1" customWidth="1"/>
    <col min="11272" max="11272" width="8.7109375" style="1" customWidth="1"/>
    <col min="11273" max="11273" width="42.28515625" style="1" customWidth="1"/>
    <col min="11274" max="11290" width="15.7109375" style="1" customWidth="1"/>
    <col min="11291" max="11291" width="24.7109375" style="1" customWidth="1"/>
    <col min="11292" max="11292" width="5.7109375" style="1" customWidth="1"/>
    <col min="11293" max="11520" width="9.140625" style="1"/>
    <col min="11521" max="11526" width="0" style="1" hidden="1" customWidth="1"/>
    <col min="11527" max="11527" width="3.7109375" style="1" customWidth="1"/>
    <col min="11528" max="11528" width="8.7109375" style="1" customWidth="1"/>
    <col min="11529" max="11529" width="42.28515625" style="1" customWidth="1"/>
    <col min="11530" max="11546" width="15.7109375" style="1" customWidth="1"/>
    <col min="11547" max="11547" width="24.7109375" style="1" customWidth="1"/>
    <col min="11548" max="11548" width="5.7109375" style="1" customWidth="1"/>
    <col min="11549" max="11776" width="9.140625" style="1"/>
    <col min="11777" max="11782" width="0" style="1" hidden="1" customWidth="1"/>
    <col min="11783" max="11783" width="3.7109375" style="1" customWidth="1"/>
    <col min="11784" max="11784" width="8.7109375" style="1" customWidth="1"/>
    <col min="11785" max="11785" width="42.28515625" style="1" customWidth="1"/>
    <col min="11786" max="11802" width="15.7109375" style="1" customWidth="1"/>
    <col min="11803" max="11803" width="24.7109375" style="1" customWidth="1"/>
    <col min="11804" max="11804" width="5.7109375" style="1" customWidth="1"/>
    <col min="11805" max="12032" width="9.140625" style="1"/>
    <col min="12033" max="12038" width="0" style="1" hidden="1" customWidth="1"/>
    <col min="12039" max="12039" width="3.7109375" style="1" customWidth="1"/>
    <col min="12040" max="12040" width="8.7109375" style="1" customWidth="1"/>
    <col min="12041" max="12041" width="42.28515625" style="1" customWidth="1"/>
    <col min="12042" max="12058" width="15.7109375" style="1" customWidth="1"/>
    <col min="12059" max="12059" width="24.7109375" style="1" customWidth="1"/>
    <col min="12060" max="12060" width="5.7109375" style="1" customWidth="1"/>
    <col min="12061" max="12288" width="9.140625" style="1"/>
    <col min="12289" max="12294" width="0" style="1" hidden="1" customWidth="1"/>
    <col min="12295" max="12295" width="3.7109375" style="1" customWidth="1"/>
    <col min="12296" max="12296" width="8.7109375" style="1" customWidth="1"/>
    <col min="12297" max="12297" width="42.28515625" style="1" customWidth="1"/>
    <col min="12298" max="12314" width="15.7109375" style="1" customWidth="1"/>
    <col min="12315" max="12315" width="24.7109375" style="1" customWidth="1"/>
    <col min="12316" max="12316" width="5.7109375" style="1" customWidth="1"/>
    <col min="12317" max="12544" width="9.140625" style="1"/>
    <col min="12545" max="12550" width="0" style="1" hidden="1" customWidth="1"/>
    <col min="12551" max="12551" width="3.7109375" style="1" customWidth="1"/>
    <col min="12552" max="12552" width="8.7109375" style="1" customWidth="1"/>
    <col min="12553" max="12553" width="42.28515625" style="1" customWidth="1"/>
    <col min="12554" max="12570" width="15.7109375" style="1" customWidth="1"/>
    <col min="12571" max="12571" width="24.7109375" style="1" customWidth="1"/>
    <col min="12572" max="12572" width="5.7109375" style="1" customWidth="1"/>
    <col min="12573" max="12800" width="9.140625" style="1"/>
    <col min="12801" max="12806" width="0" style="1" hidden="1" customWidth="1"/>
    <col min="12807" max="12807" width="3.7109375" style="1" customWidth="1"/>
    <col min="12808" max="12808" width="8.7109375" style="1" customWidth="1"/>
    <col min="12809" max="12809" width="42.28515625" style="1" customWidth="1"/>
    <col min="12810" max="12826" width="15.7109375" style="1" customWidth="1"/>
    <col min="12827" max="12827" width="24.7109375" style="1" customWidth="1"/>
    <col min="12828" max="12828" width="5.7109375" style="1" customWidth="1"/>
    <col min="12829" max="13056" width="9.140625" style="1"/>
    <col min="13057" max="13062" width="0" style="1" hidden="1" customWidth="1"/>
    <col min="13063" max="13063" width="3.7109375" style="1" customWidth="1"/>
    <col min="13064" max="13064" width="8.7109375" style="1" customWidth="1"/>
    <col min="13065" max="13065" width="42.28515625" style="1" customWidth="1"/>
    <col min="13066" max="13082" width="15.7109375" style="1" customWidth="1"/>
    <col min="13083" max="13083" width="24.7109375" style="1" customWidth="1"/>
    <col min="13084" max="13084" width="5.7109375" style="1" customWidth="1"/>
    <col min="13085" max="13312" width="9.140625" style="1"/>
    <col min="13313" max="13318" width="0" style="1" hidden="1" customWidth="1"/>
    <col min="13319" max="13319" width="3.7109375" style="1" customWidth="1"/>
    <col min="13320" max="13320" width="8.7109375" style="1" customWidth="1"/>
    <col min="13321" max="13321" width="42.28515625" style="1" customWidth="1"/>
    <col min="13322" max="13338" width="15.7109375" style="1" customWidth="1"/>
    <col min="13339" max="13339" width="24.7109375" style="1" customWidth="1"/>
    <col min="13340" max="13340" width="5.7109375" style="1" customWidth="1"/>
    <col min="13341" max="13568" width="9.140625" style="1"/>
    <col min="13569" max="13574" width="0" style="1" hidden="1" customWidth="1"/>
    <col min="13575" max="13575" width="3.7109375" style="1" customWidth="1"/>
    <col min="13576" max="13576" width="8.7109375" style="1" customWidth="1"/>
    <col min="13577" max="13577" width="42.28515625" style="1" customWidth="1"/>
    <col min="13578" max="13594" width="15.7109375" style="1" customWidth="1"/>
    <col min="13595" max="13595" width="24.7109375" style="1" customWidth="1"/>
    <col min="13596" max="13596" width="5.7109375" style="1" customWidth="1"/>
    <col min="13597" max="13824" width="9.140625" style="1"/>
    <col min="13825" max="13830" width="0" style="1" hidden="1" customWidth="1"/>
    <col min="13831" max="13831" width="3.7109375" style="1" customWidth="1"/>
    <col min="13832" max="13832" width="8.7109375" style="1" customWidth="1"/>
    <col min="13833" max="13833" width="42.28515625" style="1" customWidth="1"/>
    <col min="13834" max="13850" width="15.7109375" style="1" customWidth="1"/>
    <col min="13851" max="13851" width="24.7109375" style="1" customWidth="1"/>
    <col min="13852" max="13852" width="5.7109375" style="1" customWidth="1"/>
    <col min="13853" max="14080" width="9.140625" style="1"/>
    <col min="14081" max="14086" width="0" style="1" hidden="1" customWidth="1"/>
    <col min="14087" max="14087" width="3.7109375" style="1" customWidth="1"/>
    <col min="14088" max="14088" width="8.7109375" style="1" customWidth="1"/>
    <col min="14089" max="14089" width="42.28515625" style="1" customWidth="1"/>
    <col min="14090" max="14106" width="15.7109375" style="1" customWidth="1"/>
    <col min="14107" max="14107" width="24.7109375" style="1" customWidth="1"/>
    <col min="14108" max="14108" width="5.7109375" style="1" customWidth="1"/>
    <col min="14109" max="14336" width="9.140625" style="1"/>
    <col min="14337" max="14342" width="0" style="1" hidden="1" customWidth="1"/>
    <col min="14343" max="14343" width="3.7109375" style="1" customWidth="1"/>
    <col min="14344" max="14344" width="8.7109375" style="1" customWidth="1"/>
    <col min="14345" max="14345" width="42.28515625" style="1" customWidth="1"/>
    <col min="14346" max="14362" width="15.7109375" style="1" customWidth="1"/>
    <col min="14363" max="14363" width="24.7109375" style="1" customWidth="1"/>
    <col min="14364" max="14364" width="5.7109375" style="1" customWidth="1"/>
    <col min="14365" max="14592" width="9.140625" style="1"/>
    <col min="14593" max="14598" width="0" style="1" hidden="1" customWidth="1"/>
    <col min="14599" max="14599" width="3.7109375" style="1" customWidth="1"/>
    <col min="14600" max="14600" width="8.7109375" style="1" customWidth="1"/>
    <col min="14601" max="14601" width="42.28515625" style="1" customWidth="1"/>
    <col min="14602" max="14618" width="15.7109375" style="1" customWidth="1"/>
    <col min="14619" max="14619" width="24.7109375" style="1" customWidth="1"/>
    <col min="14620" max="14620" width="5.7109375" style="1" customWidth="1"/>
    <col min="14621" max="14848" width="9.140625" style="1"/>
    <col min="14849" max="14854" width="0" style="1" hidden="1" customWidth="1"/>
    <col min="14855" max="14855" width="3.7109375" style="1" customWidth="1"/>
    <col min="14856" max="14856" width="8.7109375" style="1" customWidth="1"/>
    <col min="14857" max="14857" width="42.28515625" style="1" customWidth="1"/>
    <col min="14858" max="14874" width="15.7109375" style="1" customWidth="1"/>
    <col min="14875" max="14875" width="24.7109375" style="1" customWidth="1"/>
    <col min="14876" max="14876" width="5.7109375" style="1" customWidth="1"/>
    <col min="14877" max="15104" width="9.140625" style="1"/>
    <col min="15105" max="15110" width="0" style="1" hidden="1" customWidth="1"/>
    <col min="15111" max="15111" width="3.7109375" style="1" customWidth="1"/>
    <col min="15112" max="15112" width="8.7109375" style="1" customWidth="1"/>
    <col min="15113" max="15113" width="42.28515625" style="1" customWidth="1"/>
    <col min="15114" max="15130" width="15.7109375" style="1" customWidth="1"/>
    <col min="15131" max="15131" width="24.7109375" style="1" customWidth="1"/>
    <col min="15132" max="15132" width="5.7109375" style="1" customWidth="1"/>
    <col min="15133" max="15360" width="9.140625" style="1"/>
    <col min="15361" max="15366" width="0" style="1" hidden="1" customWidth="1"/>
    <col min="15367" max="15367" width="3.7109375" style="1" customWidth="1"/>
    <col min="15368" max="15368" width="8.7109375" style="1" customWidth="1"/>
    <col min="15369" max="15369" width="42.28515625" style="1" customWidth="1"/>
    <col min="15370" max="15386" width="15.7109375" style="1" customWidth="1"/>
    <col min="15387" max="15387" width="24.7109375" style="1" customWidth="1"/>
    <col min="15388" max="15388" width="5.7109375" style="1" customWidth="1"/>
    <col min="15389" max="15616" width="9.140625" style="1"/>
    <col min="15617" max="15622" width="0" style="1" hidden="1" customWidth="1"/>
    <col min="15623" max="15623" width="3.7109375" style="1" customWidth="1"/>
    <col min="15624" max="15624" width="8.7109375" style="1" customWidth="1"/>
    <col min="15625" max="15625" width="42.28515625" style="1" customWidth="1"/>
    <col min="15626" max="15642" width="15.7109375" style="1" customWidth="1"/>
    <col min="15643" max="15643" width="24.7109375" style="1" customWidth="1"/>
    <col min="15644" max="15644" width="5.7109375" style="1" customWidth="1"/>
    <col min="15645" max="15872" width="9.140625" style="1"/>
    <col min="15873" max="15878" width="0" style="1" hidden="1" customWidth="1"/>
    <col min="15879" max="15879" width="3.7109375" style="1" customWidth="1"/>
    <col min="15880" max="15880" width="8.7109375" style="1" customWidth="1"/>
    <col min="15881" max="15881" width="42.28515625" style="1" customWidth="1"/>
    <col min="15882" max="15898" width="15.7109375" style="1" customWidth="1"/>
    <col min="15899" max="15899" width="24.7109375" style="1" customWidth="1"/>
    <col min="15900" max="15900" width="5.7109375" style="1" customWidth="1"/>
    <col min="15901" max="16128" width="9.140625" style="1"/>
    <col min="16129" max="16134" width="0" style="1" hidden="1" customWidth="1"/>
    <col min="16135" max="16135" width="3.7109375" style="1" customWidth="1"/>
    <col min="16136" max="16136" width="8.7109375" style="1" customWidth="1"/>
    <col min="16137" max="16137" width="42.28515625" style="1" customWidth="1"/>
    <col min="16138" max="16154" width="15.7109375" style="1" customWidth="1"/>
    <col min="16155" max="16155" width="24.7109375" style="1" customWidth="1"/>
    <col min="16156" max="16156" width="5.7109375" style="1" customWidth="1"/>
    <col min="16157" max="16384" width="9.140625" style="1"/>
  </cols>
  <sheetData>
    <row r="1" spans="7:28" hidden="1" x14ac:dyDescent="0.15"/>
    <row r="2" spans="7:28" hidden="1" x14ac:dyDescent="0.15"/>
    <row r="3" spans="7:28" hidden="1" x14ac:dyDescent="0.15"/>
    <row r="4" spans="7:28" hidden="1" x14ac:dyDescent="0.15"/>
    <row r="5" spans="7:28" hidden="1" x14ac:dyDescent="0.15"/>
    <row r="6" spans="7:28" ht="22.5" customHeight="1" x14ac:dyDescent="0.15">
      <c r="G6" s="2"/>
      <c r="H6" s="3" t="str">
        <f>"Мониторинг инвестиционных программ сетевых компаний за " &amp; IF(prd &lt;&gt; "",prd &amp; " год","[год не определен]")</f>
        <v>Мониторинг инвестиционных программ сетевых компаний за 2023 год</v>
      </c>
      <c r="I6" s="4"/>
      <c r="J6" s="4"/>
      <c r="K6" s="4"/>
      <c r="L6" s="4"/>
      <c r="M6" s="4"/>
      <c r="N6" s="4"/>
      <c r="O6" s="4"/>
      <c r="P6" s="4"/>
      <c r="Q6" s="4"/>
      <c r="R6" s="4"/>
      <c r="S6" s="4"/>
      <c r="T6" s="4"/>
      <c r="U6" s="4"/>
      <c r="V6" s="4"/>
      <c r="W6" s="4"/>
      <c r="X6" s="4"/>
      <c r="Y6" s="4"/>
      <c r="Z6" s="4"/>
      <c r="AA6" s="4"/>
      <c r="AB6" s="2"/>
    </row>
    <row r="7" spans="7:28" ht="15" hidden="1" customHeight="1" x14ac:dyDescent="0.15">
      <c r="G7" s="2"/>
      <c r="H7" s="5"/>
      <c r="I7" s="6"/>
      <c r="J7" s="7"/>
      <c r="K7" s="7"/>
      <c r="L7" s="7"/>
      <c r="M7" s="7"/>
      <c r="N7" s="7"/>
      <c r="O7" s="7"/>
      <c r="P7" s="7"/>
      <c r="Q7" s="2"/>
      <c r="R7" s="2"/>
      <c r="S7" s="2"/>
      <c r="T7" s="2"/>
      <c r="U7" s="2"/>
      <c r="V7" s="2"/>
      <c r="W7" s="2"/>
      <c r="X7" s="2"/>
      <c r="Y7" s="2"/>
      <c r="Z7" s="2"/>
      <c r="AA7" s="2"/>
      <c r="AB7" s="2"/>
    </row>
    <row r="8" spans="7:28" s="2" customFormat="1" ht="15" customHeight="1" x14ac:dyDescent="0.15">
      <c r="H8" s="8" t="s">
        <v>0</v>
      </c>
      <c r="I8" s="8" t="s">
        <v>1</v>
      </c>
      <c r="J8" s="8" t="s">
        <v>2</v>
      </c>
      <c r="K8" s="9"/>
      <c r="L8" s="8" t="s">
        <v>3</v>
      </c>
      <c r="M8" s="9"/>
      <c r="N8" s="9"/>
      <c r="O8" s="8" t="s">
        <v>4</v>
      </c>
      <c r="P8" s="9"/>
      <c r="Q8" s="8" t="s">
        <v>5</v>
      </c>
      <c r="R8" s="9"/>
      <c r="S8" s="9"/>
      <c r="T8" s="9"/>
      <c r="U8" s="9"/>
      <c r="V8" s="9"/>
      <c r="W8" s="9"/>
      <c r="X8" s="9"/>
      <c r="Y8" s="9"/>
      <c r="Z8" s="9"/>
      <c r="AA8" s="10" t="s">
        <v>6</v>
      </c>
      <c r="AB8" s="11"/>
    </row>
    <row r="9" spans="7:28" s="2" customFormat="1" ht="15" customHeight="1" x14ac:dyDescent="0.15">
      <c r="H9" s="12"/>
      <c r="I9" s="12"/>
      <c r="J9" s="8" t="s">
        <v>7</v>
      </c>
      <c r="K9" s="8" t="s">
        <v>8</v>
      </c>
      <c r="L9" s="8" t="s">
        <v>9</v>
      </c>
      <c r="M9" s="8" t="s">
        <v>10</v>
      </c>
      <c r="N9" s="13" t="s">
        <v>11</v>
      </c>
      <c r="O9" s="9"/>
      <c r="P9" s="9"/>
      <c r="Q9" s="8" t="s">
        <v>12</v>
      </c>
      <c r="R9" s="9"/>
      <c r="S9" s="8" t="s">
        <v>13</v>
      </c>
      <c r="T9" s="9"/>
      <c r="U9" s="9"/>
      <c r="V9" s="9"/>
      <c r="W9" s="8" t="s">
        <v>14</v>
      </c>
      <c r="X9" s="9"/>
      <c r="Y9" s="8" t="s">
        <v>15</v>
      </c>
      <c r="Z9" s="9"/>
      <c r="AA9" s="14"/>
      <c r="AB9" s="11"/>
    </row>
    <row r="10" spans="7:28" s="2" customFormat="1" ht="15" customHeight="1" x14ac:dyDescent="0.15">
      <c r="H10" s="12"/>
      <c r="I10" s="12"/>
      <c r="J10" s="9"/>
      <c r="K10" s="9"/>
      <c r="L10" s="9"/>
      <c r="M10" s="9"/>
      <c r="N10" s="13"/>
      <c r="O10" s="9"/>
      <c r="P10" s="9"/>
      <c r="Q10" s="9"/>
      <c r="R10" s="9"/>
      <c r="S10" s="8" t="s">
        <v>16</v>
      </c>
      <c r="T10" s="9"/>
      <c r="U10" s="8" t="s">
        <v>17</v>
      </c>
      <c r="V10" s="9"/>
      <c r="W10" s="9"/>
      <c r="X10" s="9"/>
      <c r="Y10" s="9"/>
      <c r="Z10" s="9"/>
      <c r="AA10" s="14"/>
      <c r="AB10" s="11"/>
    </row>
    <row r="11" spans="7:28" ht="15" customHeight="1" x14ac:dyDescent="0.15">
      <c r="G11" s="2"/>
      <c r="H11" s="15"/>
      <c r="I11" s="12"/>
      <c r="J11" s="12"/>
      <c r="K11" s="12"/>
      <c r="L11" s="12"/>
      <c r="M11" s="12"/>
      <c r="N11" s="16"/>
      <c r="O11" s="17" t="s">
        <v>18</v>
      </c>
      <c r="P11" s="17" t="s">
        <v>19</v>
      </c>
      <c r="Q11" s="17" t="s">
        <v>18</v>
      </c>
      <c r="R11" s="17" t="s">
        <v>19</v>
      </c>
      <c r="S11" s="17" t="s">
        <v>18</v>
      </c>
      <c r="T11" s="17" t="s">
        <v>19</v>
      </c>
      <c r="U11" s="17" t="s">
        <v>18</v>
      </c>
      <c r="V11" s="17" t="s">
        <v>19</v>
      </c>
      <c r="W11" s="17" t="s">
        <v>18</v>
      </c>
      <c r="X11" s="17" t="s">
        <v>19</v>
      </c>
      <c r="Y11" s="17" t="s">
        <v>18</v>
      </c>
      <c r="Z11" s="17" t="s">
        <v>19</v>
      </c>
      <c r="AA11" s="18"/>
      <c r="AB11" s="11"/>
    </row>
    <row r="12" spans="7:28" customFormat="1" x14ac:dyDescent="0.15">
      <c r="G12" s="19"/>
      <c r="H12" s="20">
        <v>1</v>
      </c>
      <c r="I12" s="20">
        <v>2</v>
      </c>
      <c r="J12" s="21">
        <v>3</v>
      </c>
      <c r="K12" s="21">
        <v>4</v>
      </c>
      <c r="L12" s="21">
        <v>5</v>
      </c>
      <c r="M12" s="21">
        <v>6</v>
      </c>
      <c r="N12" s="21">
        <v>7</v>
      </c>
      <c r="O12" s="21">
        <v>8</v>
      </c>
      <c r="P12" s="21">
        <v>9</v>
      </c>
      <c r="Q12" s="21">
        <v>10</v>
      </c>
      <c r="R12" s="21">
        <v>11</v>
      </c>
      <c r="S12" s="21">
        <v>12</v>
      </c>
      <c r="T12" s="21">
        <v>13</v>
      </c>
      <c r="U12" s="21">
        <v>14</v>
      </c>
      <c r="V12" s="21">
        <v>15</v>
      </c>
      <c r="W12" s="21">
        <v>16</v>
      </c>
      <c r="X12" s="21">
        <v>17</v>
      </c>
      <c r="Y12" s="21">
        <v>18</v>
      </c>
      <c r="Z12" s="21">
        <v>19</v>
      </c>
      <c r="AA12" s="21">
        <v>20</v>
      </c>
      <c r="AB12" s="22"/>
    </row>
    <row r="13" spans="7:28" customFormat="1" ht="15" customHeight="1" x14ac:dyDescent="0.15">
      <c r="G13" s="19"/>
      <c r="H13" s="23" t="str">
        <f>[1]Справочники!H8</f>
        <v>А. Регулирующихся методом индексации или методом экономически обоснованных расходов</v>
      </c>
      <c r="I13" s="24"/>
      <c r="J13" s="25"/>
      <c r="K13" s="25"/>
      <c r="L13" s="25"/>
      <c r="M13" s="25"/>
      <c r="N13" s="25"/>
      <c r="O13" s="25"/>
      <c r="P13" s="25"/>
      <c r="Q13" s="25"/>
      <c r="R13" s="25"/>
      <c r="S13" s="25"/>
      <c r="T13" s="25"/>
      <c r="U13" s="25"/>
      <c r="V13" s="25"/>
      <c r="W13" s="25"/>
      <c r="X13" s="25"/>
      <c r="Y13" s="25"/>
      <c r="Z13" s="25"/>
      <c r="AA13" s="26"/>
      <c r="AB13" s="22"/>
    </row>
    <row r="14" spans="7:28" ht="22.5" x14ac:dyDescent="0.15">
      <c r="G14" s="2"/>
      <c r="H14" s="27" t="s">
        <v>20</v>
      </c>
      <c r="I14" s="28" t="s">
        <v>21</v>
      </c>
      <c r="J14" s="29"/>
      <c r="K14" s="29"/>
      <c r="L14" s="29"/>
      <c r="M14" s="29"/>
      <c r="N14" s="29"/>
      <c r="O14" s="30">
        <f t="shared" ref="O14:Z14" si="0">SUM(O15:O18)</f>
        <v>0</v>
      </c>
      <c r="P14" s="30">
        <f t="shared" si="0"/>
        <v>0</v>
      </c>
      <c r="Q14" s="30">
        <f t="shared" si="0"/>
        <v>0</v>
      </c>
      <c r="R14" s="30">
        <f t="shared" si="0"/>
        <v>0</v>
      </c>
      <c r="S14" s="30">
        <f t="shared" si="0"/>
        <v>0</v>
      </c>
      <c r="T14" s="30">
        <f t="shared" si="0"/>
        <v>0</v>
      </c>
      <c r="U14" s="30">
        <f t="shared" si="0"/>
        <v>0</v>
      </c>
      <c r="V14" s="30">
        <f t="shared" si="0"/>
        <v>0</v>
      </c>
      <c r="W14" s="30">
        <f t="shared" si="0"/>
        <v>0</v>
      </c>
      <c r="X14" s="30">
        <f t="shared" si="0"/>
        <v>0</v>
      </c>
      <c r="Y14" s="30">
        <f t="shared" si="0"/>
        <v>0</v>
      </c>
      <c r="Z14" s="30">
        <f t="shared" si="0"/>
        <v>0</v>
      </c>
      <c r="AA14" s="31"/>
      <c r="AB14" s="32"/>
    </row>
    <row r="15" spans="7:28" ht="15" customHeight="1" x14ac:dyDescent="0.15">
      <c r="G15" s="2"/>
      <c r="H15" s="33" t="s">
        <v>22</v>
      </c>
      <c r="I15" s="34" t="s">
        <v>23</v>
      </c>
      <c r="J15" s="35"/>
      <c r="K15" s="35"/>
      <c r="L15" s="35"/>
      <c r="M15" s="35"/>
      <c r="N15" s="35"/>
      <c r="O15" s="36">
        <f t="shared" ref="O15:Z15" si="1">SUMIF($AB19:$AB33,"=r_1_1",O19:O33)</f>
        <v>0</v>
      </c>
      <c r="P15" s="36">
        <f t="shared" si="1"/>
        <v>0</v>
      </c>
      <c r="Q15" s="36">
        <f t="shared" si="1"/>
        <v>0</v>
      </c>
      <c r="R15" s="36">
        <f t="shared" si="1"/>
        <v>0</v>
      </c>
      <c r="S15" s="36">
        <f t="shared" si="1"/>
        <v>0</v>
      </c>
      <c r="T15" s="36">
        <f t="shared" si="1"/>
        <v>0</v>
      </c>
      <c r="U15" s="36">
        <f t="shared" si="1"/>
        <v>0</v>
      </c>
      <c r="V15" s="36">
        <f t="shared" si="1"/>
        <v>0</v>
      </c>
      <c r="W15" s="36">
        <f t="shared" si="1"/>
        <v>0</v>
      </c>
      <c r="X15" s="36">
        <f t="shared" si="1"/>
        <v>0</v>
      </c>
      <c r="Y15" s="36">
        <f t="shared" si="1"/>
        <v>0</v>
      </c>
      <c r="Z15" s="36">
        <f t="shared" si="1"/>
        <v>0</v>
      </c>
      <c r="AA15" s="37"/>
      <c r="AB15" s="32"/>
    </row>
    <row r="16" spans="7:28" ht="15" customHeight="1" x14ac:dyDescent="0.15">
      <c r="G16" s="2"/>
      <c r="H16" s="33" t="s">
        <v>24</v>
      </c>
      <c r="I16" s="34" t="s">
        <v>25</v>
      </c>
      <c r="J16" s="35"/>
      <c r="K16" s="35"/>
      <c r="L16" s="35"/>
      <c r="M16" s="35"/>
      <c r="N16" s="35"/>
      <c r="O16" s="36">
        <f t="shared" ref="O16:Z16" si="2">SUMIF($AB19:$AB33,"=r_1_2",O19:O33)</f>
        <v>0</v>
      </c>
      <c r="P16" s="36">
        <f t="shared" si="2"/>
        <v>0</v>
      </c>
      <c r="Q16" s="36">
        <f t="shared" si="2"/>
        <v>0</v>
      </c>
      <c r="R16" s="36">
        <f t="shared" si="2"/>
        <v>0</v>
      </c>
      <c r="S16" s="36">
        <f t="shared" si="2"/>
        <v>0</v>
      </c>
      <c r="T16" s="36">
        <f t="shared" si="2"/>
        <v>0</v>
      </c>
      <c r="U16" s="36">
        <f t="shared" si="2"/>
        <v>0</v>
      </c>
      <c r="V16" s="36">
        <f t="shared" si="2"/>
        <v>0</v>
      </c>
      <c r="W16" s="36">
        <f t="shared" si="2"/>
        <v>0</v>
      </c>
      <c r="X16" s="36">
        <f t="shared" si="2"/>
        <v>0</v>
      </c>
      <c r="Y16" s="36">
        <f t="shared" si="2"/>
        <v>0</v>
      </c>
      <c r="Z16" s="36">
        <f t="shared" si="2"/>
        <v>0</v>
      </c>
      <c r="AA16" s="37"/>
      <c r="AB16" s="32"/>
    </row>
    <row r="17" spans="1:28" ht="15" customHeight="1" x14ac:dyDescent="0.15">
      <c r="G17" s="2"/>
      <c r="H17" s="33" t="s">
        <v>26</v>
      </c>
      <c r="I17" s="34" t="s">
        <v>27</v>
      </c>
      <c r="J17" s="35"/>
      <c r="K17" s="35"/>
      <c r="L17" s="35"/>
      <c r="M17" s="35"/>
      <c r="N17" s="35"/>
      <c r="O17" s="36">
        <f t="shared" ref="O17:Z17" si="3">SUMIF($AB19:$AB33,"=r_1_3",O19:O33)</f>
        <v>0</v>
      </c>
      <c r="P17" s="36">
        <f t="shared" si="3"/>
        <v>0</v>
      </c>
      <c r="Q17" s="36">
        <f t="shared" si="3"/>
        <v>0</v>
      </c>
      <c r="R17" s="36">
        <f t="shared" si="3"/>
        <v>0</v>
      </c>
      <c r="S17" s="36">
        <f t="shared" si="3"/>
        <v>0</v>
      </c>
      <c r="T17" s="36">
        <f t="shared" si="3"/>
        <v>0</v>
      </c>
      <c r="U17" s="36">
        <f t="shared" si="3"/>
        <v>0</v>
      </c>
      <c r="V17" s="36">
        <f t="shared" si="3"/>
        <v>0</v>
      </c>
      <c r="W17" s="36">
        <f t="shared" si="3"/>
        <v>0</v>
      </c>
      <c r="X17" s="36">
        <f t="shared" si="3"/>
        <v>0</v>
      </c>
      <c r="Y17" s="36">
        <f t="shared" si="3"/>
        <v>0</v>
      </c>
      <c r="Z17" s="36">
        <f t="shared" si="3"/>
        <v>0</v>
      </c>
      <c r="AA17" s="37"/>
      <c r="AB17" s="32"/>
    </row>
    <row r="18" spans="1:28" ht="15" customHeight="1" x14ac:dyDescent="0.15">
      <c r="G18" s="2"/>
      <c r="H18" s="33" t="s">
        <v>28</v>
      </c>
      <c r="I18" s="34" t="s">
        <v>29</v>
      </c>
      <c r="J18" s="35"/>
      <c r="K18" s="35"/>
      <c r="L18" s="35"/>
      <c r="M18" s="35"/>
      <c r="N18" s="35"/>
      <c r="O18" s="36">
        <f t="shared" ref="O18:Z18" si="4">SUMIF($AB19:$AB33,"=r_1_4",O19:O33)</f>
        <v>0</v>
      </c>
      <c r="P18" s="36">
        <f t="shared" si="4"/>
        <v>0</v>
      </c>
      <c r="Q18" s="36">
        <f t="shared" si="4"/>
        <v>0</v>
      </c>
      <c r="R18" s="36">
        <f t="shared" si="4"/>
        <v>0</v>
      </c>
      <c r="S18" s="36">
        <f t="shared" si="4"/>
        <v>0</v>
      </c>
      <c r="T18" s="36">
        <f t="shared" si="4"/>
        <v>0</v>
      </c>
      <c r="U18" s="36">
        <f t="shared" si="4"/>
        <v>0</v>
      </c>
      <c r="V18" s="36">
        <f t="shared" si="4"/>
        <v>0</v>
      </c>
      <c r="W18" s="36">
        <f t="shared" si="4"/>
        <v>0</v>
      </c>
      <c r="X18" s="36">
        <f t="shared" si="4"/>
        <v>0</v>
      </c>
      <c r="Y18" s="36">
        <f t="shared" si="4"/>
        <v>0</v>
      </c>
      <c r="Z18" s="36">
        <f t="shared" si="4"/>
        <v>0</v>
      </c>
      <c r="AA18" s="37"/>
      <c r="AB18" s="32"/>
    </row>
    <row r="19" spans="1:28" ht="15" hidden="1" customHeight="1" x14ac:dyDescent="0.15">
      <c r="G19" s="2"/>
      <c r="H19" s="38"/>
      <c r="I19" s="39"/>
      <c r="J19" s="40"/>
      <c r="K19" s="40"/>
      <c r="L19" s="40"/>
      <c r="M19" s="40"/>
      <c r="N19" s="40"/>
      <c r="O19" s="41"/>
      <c r="P19" s="41"/>
      <c r="Q19" s="41"/>
      <c r="R19" s="41"/>
      <c r="S19" s="41"/>
      <c r="T19" s="41"/>
      <c r="U19" s="41"/>
      <c r="V19" s="41"/>
      <c r="W19" s="41"/>
      <c r="X19" s="41"/>
      <c r="Y19" s="41"/>
      <c r="Z19" s="41"/>
      <c r="AA19" s="42"/>
      <c r="AB19" s="32"/>
    </row>
    <row r="20" spans="1:28" customFormat="1" ht="15" customHeight="1" x14ac:dyDescent="0.15">
      <c r="A20" s="43"/>
      <c r="B20" s="44"/>
      <c r="G20" s="45"/>
      <c r="H20" s="46" t="str">
        <f>IF([1]Справочники!I11&lt;&gt;"",[1]Справочники!I11,"Не определено")</f>
        <v>МУП "Шушенские ТЭС"</v>
      </c>
      <c r="I20" s="47"/>
      <c r="J20" s="48"/>
      <c r="K20" s="48"/>
      <c r="L20" s="48"/>
      <c r="M20" s="48"/>
      <c r="N20" s="48"/>
      <c r="O20" s="48"/>
      <c r="P20" s="48"/>
      <c r="Q20" s="48"/>
      <c r="R20" s="48"/>
      <c r="S20" s="48"/>
      <c r="T20" s="48"/>
      <c r="U20" s="48"/>
      <c r="V20" s="48"/>
      <c r="W20" s="48"/>
      <c r="X20" s="48"/>
      <c r="Y20" s="48"/>
      <c r="Z20" s="48"/>
      <c r="AA20" s="49"/>
      <c r="AB20" s="50"/>
    </row>
    <row r="21" spans="1:28" ht="15" customHeight="1" x14ac:dyDescent="0.15">
      <c r="A21" s="43"/>
      <c r="B21" s="44"/>
      <c r="G21" s="2"/>
      <c r="H21" s="33" t="s">
        <v>22</v>
      </c>
      <c r="I21" s="34" t="s">
        <v>23</v>
      </c>
      <c r="J21" s="35"/>
      <c r="K21" s="35"/>
      <c r="L21" s="35"/>
      <c r="M21" s="35"/>
      <c r="N21" s="35"/>
      <c r="O21" s="36">
        <f t="shared" ref="O21:Z21" si="5">SUM(O22:O23)</f>
        <v>0</v>
      </c>
      <c r="P21" s="36">
        <f t="shared" si="5"/>
        <v>0</v>
      </c>
      <c r="Q21" s="36">
        <f t="shared" si="5"/>
        <v>0</v>
      </c>
      <c r="R21" s="36">
        <f t="shared" si="5"/>
        <v>0</v>
      </c>
      <c r="S21" s="36">
        <f t="shared" si="5"/>
        <v>0</v>
      </c>
      <c r="T21" s="36">
        <f t="shared" si="5"/>
        <v>0</v>
      </c>
      <c r="U21" s="36">
        <f t="shared" si="5"/>
        <v>0</v>
      </c>
      <c r="V21" s="36">
        <f t="shared" si="5"/>
        <v>0</v>
      </c>
      <c r="W21" s="36">
        <f t="shared" si="5"/>
        <v>0</v>
      </c>
      <c r="X21" s="36">
        <f t="shared" si="5"/>
        <v>0</v>
      </c>
      <c r="Y21" s="36">
        <f t="shared" si="5"/>
        <v>0</v>
      </c>
      <c r="Z21" s="36">
        <f t="shared" si="5"/>
        <v>0</v>
      </c>
      <c r="AA21" s="51"/>
      <c r="AB21" s="52" t="s">
        <v>30</v>
      </c>
    </row>
    <row r="22" spans="1:28" ht="15" hidden="1" customHeight="1" x14ac:dyDescent="0.15">
      <c r="A22" s="43"/>
      <c r="B22" s="44"/>
      <c r="E22" s="53"/>
      <c r="G22" s="2"/>
      <c r="H22" s="54" t="s">
        <v>31</v>
      </c>
      <c r="I22" s="39"/>
      <c r="J22" s="40"/>
      <c r="K22" s="40"/>
      <c r="L22" s="40"/>
      <c r="M22" s="40"/>
      <c r="N22" s="40"/>
      <c r="O22" s="41"/>
      <c r="P22" s="41"/>
      <c r="Q22" s="41"/>
      <c r="R22" s="41"/>
      <c r="S22" s="41"/>
      <c r="T22" s="41"/>
      <c r="U22" s="41"/>
      <c r="V22" s="41"/>
      <c r="W22" s="41"/>
      <c r="X22" s="41"/>
      <c r="Y22" s="41"/>
      <c r="Z22" s="41"/>
      <c r="AA22" s="42"/>
      <c r="AB22" s="32"/>
    </row>
    <row r="23" spans="1:28" ht="15" customHeight="1" x14ac:dyDescent="0.15">
      <c r="A23" s="43"/>
      <c r="B23" s="44"/>
      <c r="E23" s="53"/>
      <c r="G23" s="2"/>
      <c r="H23" s="55" t="s">
        <v>32</v>
      </c>
      <c r="I23" s="55"/>
      <c r="J23" s="56"/>
      <c r="K23" s="56"/>
      <c r="L23" s="40"/>
      <c r="M23" s="40"/>
      <c r="N23" s="40"/>
      <c r="O23" s="41"/>
      <c r="P23" s="41"/>
      <c r="Q23" s="41"/>
      <c r="R23" s="41"/>
      <c r="S23" s="41"/>
      <c r="T23" s="41"/>
      <c r="U23" s="41"/>
      <c r="V23" s="41"/>
      <c r="W23" s="41"/>
      <c r="X23" s="41"/>
      <c r="Y23" s="41"/>
      <c r="Z23" s="41"/>
      <c r="AA23" s="57"/>
      <c r="AB23" s="32"/>
    </row>
    <row r="24" spans="1:28" ht="15" customHeight="1" x14ac:dyDescent="0.15">
      <c r="A24" s="43"/>
      <c r="B24" s="44"/>
      <c r="G24" s="2"/>
      <c r="H24" s="33" t="s">
        <v>24</v>
      </c>
      <c r="I24" s="34" t="s">
        <v>25</v>
      </c>
      <c r="J24" s="35"/>
      <c r="K24" s="35"/>
      <c r="L24" s="35"/>
      <c r="M24" s="35"/>
      <c r="N24" s="35"/>
      <c r="O24" s="36">
        <f t="shared" ref="O24:Z24" si="6">SUM(O25:O26)</f>
        <v>0</v>
      </c>
      <c r="P24" s="36">
        <f t="shared" si="6"/>
        <v>0</v>
      </c>
      <c r="Q24" s="36">
        <f t="shared" si="6"/>
        <v>0</v>
      </c>
      <c r="R24" s="36">
        <f t="shared" si="6"/>
        <v>0</v>
      </c>
      <c r="S24" s="36">
        <f t="shared" si="6"/>
        <v>0</v>
      </c>
      <c r="T24" s="36">
        <f t="shared" si="6"/>
        <v>0</v>
      </c>
      <c r="U24" s="36">
        <f t="shared" si="6"/>
        <v>0</v>
      </c>
      <c r="V24" s="36">
        <f t="shared" si="6"/>
        <v>0</v>
      </c>
      <c r="W24" s="36">
        <f t="shared" si="6"/>
        <v>0</v>
      </c>
      <c r="X24" s="36">
        <f t="shared" si="6"/>
        <v>0</v>
      </c>
      <c r="Y24" s="36">
        <f t="shared" si="6"/>
        <v>0</v>
      </c>
      <c r="Z24" s="36">
        <f t="shared" si="6"/>
        <v>0</v>
      </c>
      <c r="AA24" s="51"/>
      <c r="AB24" s="52" t="s">
        <v>33</v>
      </c>
    </row>
    <row r="25" spans="1:28" ht="15" hidden="1" customHeight="1" x14ac:dyDescent="0.15">
      <c r="A25" s="43"/>
      <c r="B25" s="44"/>
      <c r="E25" s="53"/>
      <c r="G25" s="2"/>
      <c r="H25" s="58" t="s">
        <v>34</v>
      </c>
      <c r="I25" s="59"/>
      <c r="J25" s="60"/>
      <c r="K25" s="60"/>
      <c r="L25" s="60"/>
      <c r="M25" s="60"/>
      <c r="N25" s="60"/>
      <c r="O25" s="61"/>
      <c r="P25" s="61"/>
      <c r="Q25" s="61"/>
      <c r="R25" s="61"/>
      <c r="S25" s="61"/>
      <c r="T25" s="61"/>
      <c r="U25" s="61"/>
      <c r="V25" s="61"/>
      <c r="W25" s="61"/>
      <c r="X25" s="61"/>
      <c r="Y25" s="61"/>
      <c r="Z25" s="61"/>
      <c r="AA25" s="62"/>
      <c r="AB25" s="32"/>
    </row>
    <row r="26" spans="1:28" ht="15" customHeight="1" x14ac:dyDescent="0.15">
      <c r="A26" s="43"/>
      <c r="B26" s="44"/>
      <c r="E26" s="53"/>
      <c r="G26" s="2"/>
      <c r="H26" s="55" t="s">
        <v>32</v>
      </c>
      <c r="I26" s="55"/>
      <c r="J26" s="56"/>
      <c r="K26" s="56"/>
      <c r="L26" s="40"/>
      <c r="M26" s="40"/>
      <c r="N26" s="40"/>
      <c r="O26" s="41"/>
      <c r="P26" s="41"/>
      <c r="Q26" s="41"/>
      <c r="R26" s="41"/>
      <c r="S26" s="41"/>
      <c r="T26" s="41"/>
      <c r="U26" s="41"/>
      <c r="V26" s="41"/>
      <c r="W26" s="41"/>
      <c r="X26" s="41"/>
      <c r="Y26" s="41"/>
      <c r="Z26" s="41"/>
      <c r="AA26" s="57"/>
      <c r="AB26" s="32"/>
    </row>
    <row r="27" spans="1:28" ht="15" customHeight="1" x14ac:dyDescent="0.15">
      <c r="A27" s="43"/>
      <c r="B27" s="44"/>
      <c r="G27" s="2"/>
      <c r="H27" s="33" t="s">
        <v>26</v>
      </c>
      <c r="I27" s="34" t="s">
        <v>27</v>
      </c>
      <c r="J27" s="35"/>
      <c r="K27" s="35"/>
      <c r="L27" s="35"/>
      <c r="M27" s="35"/>
      <c r="N27" s="35"/>
      <c r="O27" s="36">
        <f t="shared" ref="O27:Z27" si="7">SUM(O28:O29)</f>
        <v>0</v>
      </c>
      <c r="P27" s="36">
        <f t="shared" si="7"/>
        <v>0</v>
      </c>
      <c r="Q27" s="36">
        <f t="shared" si="7"/>
        <v>0</v>
      </c>
      <c r="R27" s="36">
        <f t="shared" si="7"/>
        <v>0</v>
      </c>
      <c r="S27" s="36">
        <f t="shared" si="7"/>
        <v>0</v>
      </c>
      <c r="T27" s="36">
        <f t="shared" si="7"/>
        <v>0</v>
      </c>
      <c r="U27" s="36">
        <f t="shared" si="7"/>
        <v>0</v>
      </c>
      <c r="V27" s="36">
        <f t="shared" si="7"/>
        <v>0</v>
      </c>
      <c r="W27" s="36">
        <f t="shared" si="7"/>
        <v>0</v>
      </c>
      <c r="X27" s="36">
        <f t="shared" si="7"/>
        <v>0</v>
      </c>
      <c r="Y27" s="36">
        <f t="shared" si="7"/>
        <v>0</v>
      </c>
      <c r="Z27" s="36">
        <f t="shared" si="7"/>
        <v>0</v>
      </c>
      <c r="AA27" s="51"/>
      <c r="AB27" s="52" t="s">
        <v>35</v>
      </c>
    </row>
    <row r="28" spans="1:28" ht="15" hidden="1" customHeight="1" x14ac:dyDescent="0.15">
      <c r="A28" s="43"/>
      <c r="B28" s="44"/>
      <c r="E28" s="53"/>
      <c r="G28" s="2"/>
      <c r="H28" s="58" t="s">
        <v>36</v>
      </c>
      <c r="I28" s="59"/>
      <c r="J28" s="60"/>
      <c r="K28" s="60"/>
      <c r="L28" s="60"/>
      <c r="M28" s="60"/>
      <c r="N28" s="60"/>
      <c r="O28" s="61"/>
      <c r="P28" s="61"/>
      <c r="Q28" s="61"/>
      <c r="R28" s="61"/>
      <c r="S28" s="61"/>
      <c r="T28" s="61"/>
      <c r="U28" s="61"/>
      <c r="V28" s="61"/>
      <c r="W28" s="61"/>
      <c r="X28" s="61"/>
      <c r="Y28" s="61"/>
      <c r="Z28" s="61"/>
      <c r="AA28" s="62"/>
      <c r="AB28" s="32"/>
    </row>
    <row r="29" spans="1:28" ht="15" customHeight="1" x14ac:dyDescent="0.15">
      <c r="A29" s="43"/>
      <c r="B29" s="44"/>
      <c r="E29" s="53"/>
      <c r="G29" s="2"/>
      <c r="H29" s="55" t="s">
        <v>32</v>
      </c>
      <c r="I29" s="55"/>
      <c r="J29" s="56"/>
      <c r="K29" s="56"/>
      <c r="L29" s="40"/>
      <c r="M29" s="40"/>
      <c r="N29" s="40"/>
      <c r="O29" s="41"/>
      <c r="P29" s="41"/>
      <c r="Q29" s="41"/>
      <c r="R29" s="41"/>
      <c r="S29" s="41"/>
      <c r="T29" s="41"/>
      <c r="U29" s="41"/>
      <c r="V29" s="41"/>
      <c r="W29" s="41"/>
      <c r="X29" s="41"/>
      <c r="Y29" s="41"/>
      <c r="Z29" s="41"/>
      <c r="AA29" s="57"/>
      <c r="AB29" s="32"/>
    </row>
    <row r="30" spans="1:28" ht="15" customHeight="1" x14ac:dyDescent="0.15">
      <c r="A30" s="43"/>
      <c r="B30" s="44"/>
      <c r="G30" s="2"/>
      <c r="H30" s="33" t="s">
        <v>28</v>
      </c>
      <c r="I30" s="34" t="s">
        <v>29</v>
      </c>
      <c r="J30" s="35"/>
      <c r="K30" s="35"/>
      <c r="L30" s="35"/>
      <c r="M30" s="35"/>
      <c r="N30" s="35"/>
      <c r="O30" s="36">
        <f t="shared" ref="O30:Z30" si="8">SUM(O31:O32)</f>
        <v>0</v>
      </c>
      <c r="P30" s="36">
        <f t="shared" si="8"/>
        <v>0</v>
      </c>
      <c r="Q30" s="36">
        <f t="shared" si="8"/>
        <v>0</v>
      </c>
      <c r="R30" s="36">
        <f t="shared" si="8"/>
        <v>0</v>
      </c>
      <c r="S30" s="36">
        <f t="shared" si="8"/>
        <v>0</v>
      </c>
      <c r="T30" s="36">
        <f t="shared" si="8"/>
        <v>0</v>
      </c>
      <c r="U30" s="36">
        <f t="shared" si="8"/>
        <v>0</v>
      </c>
      <c r="V30" s="36">
        <f t="shared" si="8"/>
        <v>0</v>
      </c>
      <c r="W30" s="36">
        <f t="shared" si="8"/>
        <v>0</v>
      </c>
      <c r="X30" s="36">
        <f t="shared" si="8"/>
        <v>0</v>
      </c>
      <c r="Y30" s="36">
        <f t="shared" si="8"/>
        <v>0</v>
      </c>
      <c r="Z30" s="36">
        <f t="shared" si="8"/>
        <v>0</v>
      </c>
      <c r="AA30" s="51"/>
      <c r="AB30" s="52" t="s">
        <v>37</v>
      </c>
    </row>
    <row r="31" spans="1:28" ht="15" hidden="1" customHeight="1" x14ac:dyDescent="0.15">
      <c r="A31" s="43"/>
      <c r="B31" s="44"/>
      <c r="E31" s="53"/>
      <c r="G31" s="2"/>
      <c r="H31" s="58" t="s">
        <v>38</v>
      </c>
      <c r="I31" s="59"/>
      <c r="J31" s="60"/>
      <c r="K31" s="60"/>
      <c r="L31" s="60"/>
      <c r="M31" s="60"/>
      <c r="N31" s="60"/>
      <c r="O31" s="61"/>
      <c r="P31" s="61"/>
      <c r="Q31" s="61"/>
      <c r="R31" s="61"/>
      <c r="S31" s="61"/>
      <c r="T31" s="61"/>
      <c r="U31" s="61"/>
      <c r="V31" s="61"/>
      <c r="W31" s="61"/>
      <c r="X31" s="61"/>
      <c r="Y31" s="61"/>
      <c r="Z31" s="61"/>
      <c r="AA31" s="62"/>
      <c r="AB31" s="32"/>
    </row>
    <row r="32" spans="1:28" ht="15" customHeight="1" x14ac:dyDescent="0.15">
      <c r="A32" s="43"/>
      <c r="B32" s="44"/>
      <c r="E32" s="53"/>
      <c r="G32" s="2"/>
      <c r="H32" s="55" t="s">
        <v>32</v>
      </c>
      <c r="I32" s="55"/>
      <c r="J32" s="63"/>
      <c r="K32" s="63"/>
      <c r="L32" s="64"/>
      <c r="M32" s="64"/>
      <c r="N32" s="64"/>
      <c r="O32" s="65"/>
      <c r="P32" s="65"/>
      <c r="Q32" s="65"/>
      <c r="R32" s="65"/>
      <c r="S32" s="65"/>
      <c r="T32" s="65"/>
      <c r="U32" s="65"/>
      <c r="V32" s="65"/>
      <c r="W32" s="65"/>
      <c r="X32" s="65"/>
      <c r="Y32" s="65"/>
      <c r="Z32" s="65"/>
      <c r="AA32" s="66"/>
      <c r="AB32" s="32"/>
    </row>
    <row r="33" spans="7:28" ht="15" hidden="1" customHeight="1" x14ac:dyDescent="0.15">
      <c r="G33" s="2"/>
      <c r="H33" s="67" t="s">
        <v>32</v>
      </c>
      <c r="I33" s="68"/>
      <c r="J33" s="68"/>
      <c r="K33" s="68"/>
      <c r="L33" s="68"/>
      <c r="M33" s="68"/>
      <c r="N33" s="68"/>
      <c r="O33" s="68"/>
      <c r="P33" s="68"/>
      <c r="Q33" s="68"/>
      <c r="R33" s="68"/>
      <c r="S33" s="68"/>
      <c r="T33" s="68"/>
      <c r="U33" s="68"/>
      <c r="V33" s="68"/>
      <c r="W33" s="68"/>
      <c r="X33" s="68"/>
      <c r="Y33" s="68"/>
      <c r="Z33" s="68"/>
      <c r="AA33" s="69"/>
      <c r="AB33" s="2"/>
    </row>
    <row r="34" spans="7:28" customFormat="1" ht="15" customHeight="1" x14ac:dyDescent="0.15">
      <c r="G34" s="19"/>
      <c r="H34" s="23" t="str">
        <f>[1]Справочники!H19</f>
        <v>С. Регулирующихся методом индексации на основе долгосрочных параметров</v>
      </c>
      <c r="I34" s="24"/>
      <c r="J34" s="25"/>
      <c r="K34" s="25"/>
      <c r="L34" s="25"/>
      <c r="M34" s="25"/>
      <c r="N34" s="25"/>
      <c r="O34" s="25"/>
      <c r="P34" s="25"/>
      <c r="Q34" s="25"/>
      <c r="R34" s="25"/>
      <c r="S34" s="25"/>
      <c r="T34" s="25"/>
      <c r="U34" s="25"/>
      <c r="V34" s="25"/>
      <c r="W34" s="25"/>
      <c r="X34" s="25"/>
      <c r="Y34" s="25"/>
      <c r="Z34" s="25"/>
      <c r="AA34" s="26"/>
      <c r="AB34" s="22"/>
    </row>
    <row r="35" spans="7:28" ht="22.5" x14ac:dyDescent="0.15">
      <c r="G35" s="2"/>
      <c r="H35" s="27" t="s">
        <v>39</v>
      </c>
      <c r="I35" s="28" t="s">
        <v>21</v>
      </c>
      <c r="J35" s="29"/>
      <c r="K35" s="29"/>
      <c r="L35" s="29"/>
      <c r="M35" s="29"/>
      <c r="N35" s="29"/>
      <c r="O35" s="30">
        <f t="shared" ref="O35:Z35" si="9">SUM(O36:O39)</f>
        <v>0</v>
      </c>
      <c r="P35" s="30">
        <f t="shared" si="9"/>
        <v>0</v>
      </c>
      <c r="Q35" s="30">
        <f t="shared" si="9"/>
        <v>0</v>
      </c>
      <c r="R35" s="30">
        <f t="shared" si="9"/>
        <v>0</v>
      </c>
      <c r="S35" s="30">
        <f t="shared" si="9"/>
        <v>0</v>
      </c>
      <c r="T35" s="30">
        <f t="shared" si="9"/>
        <v>0</v>
      </c>
      <c r="U35" s="30">
        <f t="shared" si="9"/>
        <v>0</v>
      </c>
      <c r="V35" s="30">
        <f t="shared" si="9"/>
        <v>0</v>
      </c>
      <c r="W35" s="30">
        <f t="shared" si="9"/>
        <v>0</v>
      </c>
      <c r="X35" s="30">
        <f t="shared" si="9"/>
        <v>0</v>
      </c>
      <c r="Y35" s="30">
        <f t="shared" si="9"/>
        <v>0</v>
      </c>
      <c r="Z35" s="30">
        <f t="shared" si="9"/>
        <v>0</v>
      </c>
      <c r="AA35" s="31"/>
      <c r="AB35" s="32"/>
    </row>
    <row r="36" spans="7:28" ht="15" customHeight="1" x14ac:dyDescent="0.15">
      <c r="G36" s="2"/>
      <c r="H36" s="33" t="s">
        <v>40</v>
      </c>
      <c r="I36" s="34" t="s">
        <v>23</v>
      </c>
      <c r="J36" s="35"/>
      <c r="K36" s="35"/>
      <c r="L36" s="35"/>
      <c r="M36" s="35"/>
      <c r="N36" s="35"/>
      <c r="O36" s="36">
        <f t="shared" ref="O36:Z36" si="10">SUMIF($AB40:$AB41,"=r_1_1",O40:O41)</f>
        <v>0</v>
      </c>
      <c r="P36" s="36">
        <f t="shared" si="10"/>
        <v>0</v>
      </c>
      <c r="Q36" s="36">
        <f t="shared" si="10"/>
        <v>0</v>
      </c>
      <c r="R36" s="36">
        <f t="shared" si="10"/>
        <v>0</v>
      </c>
      <c r="S36" s="36">
        <f t="shared" si="10"/>
        <v>0</v>
      </c>
      <c r="T36" s="36">
        <f t="shared" si="10"/>
        <v>0</v>
      </c>
      <c r="U36" s="36">
        <f t="shared" si="10"/>
        <v>0</v>
      </c>
      <c r="V36" s="36">
        <f t="shared" si="10"/>
        <v>0</v>
      </c>
      <c r="W36" s="36">
        <f t="shared" si="10"/>
        <v>0</v>
      </c>
      <c r="X36" s="36">
        <f t="shared" si="10"/>
        <v>0</v>
      </c>
      <c r="Y36" s="36">
        <f t="shared" si="10"/>
        <v>0</v>
      </c>
      <c r="Z36" s="36">
        <f t="shared" si="10"/>
        <v>0</v>
      </c>
      <c r="AA36" s="37"/>
      <c r="AB36" s="32"/>
    </row>
    <row r="37" spans="7:28" ht="15" customHeight="1" x14ac:dyDescent="0.15">
      <c r="G37" s="2"/>
      <c r="H37" s="33" t="s">
        <v>41</v>
      </c>
      <c r="I37" s="34" t="s">
        <v>25</v>
      </c>
      <c r="J37" s="35"/>
      <c r="K37" s="35"/>
      <c r="L37" s="35"/>
      <c r="M37" s="35"/>
      <c r="N37" s="35"/>
      <c r="O37" s="36">
        <f t="shared" ref="O37:Z37" si="11">SUMIF($AB40:$AB41,"=r_1_2",O40:O41)</f>
        <v>0</v>
      </c>
      <c r="P37" s="36">
        <f t="shared" si="11"/>
        <v>0</v>
      </c>
      <c r="Q37" s="36">
        <f t="shared" si="11"/>
        <v>0</v>
      </c>
      <c r="R37" s="36">
        <f t="shared" si="11"/>
        <v>0</v>
      </c>
      <c r="S37" s="36">
        <f t="shared" si="11"/>
        <v>0</v>
      </c>
      <c r="T37" s="36">
        <f t="shared" si="11"/>
        <v>0</v>
      </c>
      <c r="U37" s="36">
        <f t="shared" si="11"/>
        <v>0</v>
      </c>
      <c r="V37" s="36">
        <f t="shared" si="11"/>
        <v>0</v>
      </c>
      <c r="W37" s="36">
        <f t="shared" si="11"/>
        <v>0</v>
      </c>
      <c r="X37" s="36">
        <f t="shared" si="11"/>
        <v>0</v>
      </c>
      <c r="Y37" s="36">
        <f t="shared" si="11"/>
        <v>0</v>
      </c>
      <c r="Z37" s="36">
        <f t="shared" si="11"/>
        <v>0</v>
      </c>
      <c r="AA37" s="37"/>
      <c r="AB37" s="32"/>
    </row>
    <row r="38" spans="7:28" ht="15" customHeight="1" x14ac:dyDescent="0.15">
      <c r="G38" s="2"/>
      <c r="H38" s="33" t="s">
        <v>42</v>
      </c>
      <c r="I38" s="34" t="s">
        <v>27</v>
      </c>
      <c r="J38" s="35"/>
      <c r="K38" s="35"/>
      <c r="L38" s="35"/>
      <c r="M38" s="35"/>
      <c r="N38" s="35"/>
      <c r="O38" s="36">
        <f t="shared" ref="O38:Z38" si="12">SUMIF($AB40:$AB41,"=r_1_3",O40:O41)</f>
        <v>0</v>
      </c>
      <c r="P38" s="36">
        <f t="shared" si="12"/>
        <v>0</v>
      </c>
      <c r="Q38" s="36">
        <f t="shared" si="12"/>
        <v>0</v>
      </c>
      <c r="R38" s="36">
        <f t="shared" si="12"/>
        <v>0</v>
      </c>
      <c r="S38" s="36">
        <f t="shared" si="12"/>
        <v>0</v>
      </c>
      <c r="T38" s="36">
        <f t="shared" si="12"/>
        <v>0</v>
      </c>
      <c r="U38" s="36">
        <f t="shared" si="12"/>
        <v>0</v>
      </c>
      <c r="V38" s="36">
        <f t="shared" si="12"/>
        <v>0</v>
      </c>
      <c r="W38" s="36">
        <f t="shared" si="12"/>
        <v>0</v>
      </c>
      <c r="X38" s="36">
        <f t="shared" si="12"/>
        <v>0</v>
      </c>
      <c r="Y38" s="36">
        <f t="shared" si="12"/>
        <v>0</v>
      </c>
      <c r="Z38" s="36">
        <f t="shared" si="12"/>
        <v>0</v>
      </c>
      <c r="AA38" s="37"/>
      <c r="AB38" s="32"/>
    </row>
    <row r="39" spans="7:28" ht="15" customHeight="1" x14ac:dyDescent="0.15">
      <c r="G39" s="2"/>
      <c r="H39" s="33" t="s">
        <v>43</v>
      </c>
      <c r="I39" s="34" t="s">
        <v>29</v>
      </c>
      <c r="J39" s="35"/>
      <c r="K39" s="35"/>
      <c r="L39" s="35"/>
      <c r="M39" s="35"/>
      <c r="N39" s="35"/>
      <c r="O39" s="36">
        <f t="shared" ref="O39:Z39" si="13">SUMIF($AB40:$AB41,"=r_1_4",O40:O41)</f>
        <v>0</v>
      </c>
      <c r="P39" s="36">
        <f t="shared" si="13"/>
        <v>0</v>
      </c>
      <c r="Q39" s="36">
        <f t="shared" si="13"/>
        <v>0</v>
      </c>
      <c r="R39" s="36">
        <f t="shared" si="13"/>
        <v>0</v>
      </c>
      <c r="S39" s="36">
        <f t="shared" si="13"/>
        <v>0</v>
      </c>
      <c r="T39" s="36">
        <f t="shared" si="13"/>
        <v>0</v>
      </c>
      <c r="U39" s="36">
        <f t="shared" si="13"/>
        <v>0</v>
      </c>
      <c r="V39" s="36">
        <f t="shared" si="13"/>
        <v>0</v>
      </c>
      <c r="W39" s="36">
        <f t="shared" si="13"/>
        <v>0</v>
      </c>
      <c r="X39" s="36">
        <f t="shared" si="13"/>
        <v>0</v>
      </c>
      <c r="Y39" s="36">
        <f t="shared" si="13"/>
        <v>0</v>
      </c>
      <c r="Z39" s="36">
        <f t="shared" si="13"/>
        <v>0</v>
      </c>
      <c r="AA39" s="37"/>
      <c r="AB39" s="32"/>
    </row>
    <row r="40" spans="7:28" ht="16.5" hidden="1" customHeight="1" x14ac:dyDescent="0.15">
      <c r="G40" s="2"/>
      <c r="H40" s="38"/>
      <c r="I40" s="39"/>
      <c r="J40" s="40"/>
      <c r="K40" s="40"/>
      <c r="L40" s="40"/>
      <c r="M40" s="40"/>
      <c r="N40" s="40"/>
      <c r="O40" s="41"/>
      <c r="P40" s="41"/>
      <c r="Q40" s="41"/>
      <c r="R40" s="41"/>
      <c r="S40" s="41"/>
      <c r="T40" s="41"/>
      <c r="U40" s="41"/>
      <c r="V40" s="41"/>
      <c r="W40" s="41"/>
      <c r="X40" s="41"/>
      <c r="Y40" s="41"/>
      <c r="Z40" s="41"/>
      <c r="AA40" s="42"/>
      <c r="AB40" s="32"/>
    </row>
    <row r="41" spans="7:28" ht="18" hidden="1" customHeight="1" x14ac:dyDescent="0.15">
      <c r="G41" s="2"/>
      <c r="H41" s="67" t="s">
        <v>32</v>
      </c>
      <c r="I41" s="68"/>
      <c r="J41" s="68"/>
      <c r="K41" s="68"/>
      <c r="L41" s="68"/>
      <c r="M41" s="68"/>
      <c r="N41" s="68"/>
      <c r="O41" s="68"/>
      <c r="P41" s="68"/>
      <c r="Q41" s="68"/>
      <c r="R41" s="68"/>
      <c r="S41" s="68"/>
      <c r="T41" s="68"/>
      <c r="U41" s="68"/>
      <c r="V41" s="68"/>
      <c r="W41" s="68"/>
      <c r="X41" s="68"/>
      <c r="Y41" s="68"/>
      <c r="Z41" s="68"/>
      <c r="AA41" s="69"/>
      <c r="AB41" s="2"/>
    </row>
    <row r="42" spans="7:28" ht="15" customHeight="1" x14ac:dyDescent="0.15">
      <c r="G42" s="2"/>
      <c r="H42" s="2"/>
      <c r="I42" s="2"/>
      <c r="J42" s="2"/>
      <c r="K42" s="2"/>
      <c r="L42" s="2"/>
      <c r="M42" s="2"/>
      <c r="N42" s="2"/>
      <c r="O42" s="2"/>
      <c r="P42" s="2"/>
      <c r="Q42" s="2"/>
      <c r="R42" s="2"/>
      <c r="S42" s="2"/>
      <c r="T42" s="2"/>
      <c r="U42" s="2"/>
      <c r="V42" s="2"/>
      <c r="W42" s="2"/>
      <c r="X42" s="2"/>
      <c r="Y42" s="2"/>
      <c r="Z42" s="2"/>
      <c r="AA42" s="2"/>
      <c r="AB42" s="2"/>
    </row>
    <row r="43" spans="7:28" ht="15" customHeight="1" x14ac:dyDescent="0.15">
      <c r="G43" s="2"/>
      <c r="H43" s="2"/>
      <c r="I43" s="70" t="s">
        <v>44</v>
      </c>
      <c r="J43" s="2"/>
      <c r="K43" s="2"/>
      <c r="L43" s="2"/>
      <c r="M43" s="2"/>
      <c r="N43" s="2"/>
      <c r="O43" s="2"/>
      <c r="P43" s="2"/>
      <c r="Q43" s="2"/>
      <c r="R43" s="2"/>
      <c r="S43" s="2"/>
      <c r="T43" s="2"/>
      <c r="U43" s="2"/>
      <c r="V43" s="2"/>
      <c r="W43" s="2"/>
      <c r="X43" s="2"/>
      <c r="Y43" s="2"/>
      <c r="Z43" s="2"/>
      <c r="AA43" s="2"/>
      <c r="AB43" s="2"/>
    </row>
    <row r="44" spans="7:28" ht="15" customHeight="1" x14ac:dyDescent="0.15">
      <c r="G44" s="2"/>
      <c r="H44" s="2"/>
      <c r="I44" s="71" t="s">
        <v>45</v>
      </c>
      <c r="J44" s="72"/>
      <c r="K44" s="72"/>
      <c r="L44" s="72"/>
      <c r="M44" s="72"/>
      <c r="N44" s="72"/>
      <c r="O44" s="72"/>
      <c r="P44" s="72"/>
      <c r="Q44" s="2"/>
      <c r="R44" s="2"/>
      <c r="S44" s="2"/>
      <c r="T44" s="2"/>
      <c r="U44" s="2"/>
      <c r="V44" s="2"/>
      <c r="W44" s="2"/>
      <c r="X44" s="2"/>
      <c r="Y44" s="2"/>
      <c r="Z44" s="2"/>
      <c r="AA44" s="2"/>
      <c r="AB44" s="2"/>
    </row>
    <row r="45" spans="7:28" ht="15" customHeight="1" x14ac:dyDescent="0.15">
      <c r="G45" s="2"/>
      <c r="H45" s="2"/>
      <c r="I45" s="73" t="s">
        <v>46</v>
      </c>
      <c r="J45" s="74"/>
      <c r="K45" s="74"/>
      <c r="L45" s="74"/>
      <c r="M45" s="74"/>
      <c r="N45" s="74"/>
      <c r="O45" s="74"/>
      <c r="P45" s="74"/>
      <c r="Q45" s="2"/>
      <c r="R45" s="2"/>
      <c r="S45" s="2"/>
      <c r="T45" s="2"/>
      <c r="U45" s="2"/>
      <c r="V45" s="2"/>
      <c r="W45" s="2"/>
      <c r="X45" s="2"/>
      <c r="Y45" s="2"/>
      <c r="Z45" s="2"/>
      <c r="AA45" s="2"/>
      <c r="AB45" s="2"/>
    </row>
    <row r="46" spans="7:28" ht="15" customHeight="1" x14ac:dyDescent="0.15">
      <c r="G46" s="2"/>
      <c r="H46" s="75"/>
      <c r="I46" s="73" t="s">
        <v>47</v>
      </c>
      <c r="J46" s="74"/>
      <c r="K46" s="74"/>
      <c r="L46" s="74"/>
      <c r="M46" s="74"/>
      <c r="N46" s="74"/>
      <c r="O46" s="74"/>
      <c r="P46" s="74"/>
      <c r="Q46" s="2"/>
      <c r="R46" s="2"/>
      <c r="S46" s="2"/>
      <c r="T46" s="2"/>
      <c r="U46" s="2"/>
      <c r="V46" s="2"/>
      <c r="W46" s="2"/>
      <c r="X46" s="2"/>
      <c r="Y46" s="2"/>
      <c r="Z46" s="2"/>
      <c r="AA46" s="2"/>
      <c r="AB46" s="2"/>
    </row>
    <row r="47" spans="7:28" ht="15" customHeight="1" x14ac:dyDescent="0.15">
      <c r="I47" s="73" t="s">
        <v>48</v>
      </c>
    </row>
  </sheetData>
  <sheetProtection password="FA9C" sheet="1" objects="1" scenarios="1" formatColumns="0" formatRows="0" autoFilter="0"/>
  <mergeCells count="24">
    <mergeCell ref="Y9:Z10"/>
    <mergeCell ref="S10:T10"/>
    <mergeCell ref="U10:V10"/>
    <mergeCell ref="B20:B32"/>
    <mergeCell ref="H23:I23"/>
    <mergeCell ref="H26:I26"/>
    <mergeCell ref="H29:I29"/>
    <mergeCell ref="H32:I32"/>
    <mergeCell ref="L9:L11"/>
    <mergeCell ref="M9:M11"/>
    <mergeCell ref="N9:N11"/>
    <mergeCell ref="Q9:R10"/>
    <mergeCell ref="S9:V9"/>
    <mergeCell ref="W9:X10"/>
    <mergeCell ref="H6:AA6"/>
    <mergeCell ref="H8:H11"/>
    <mergeCell ref="I8:I11"/>
    <mergeCell ref="J8:K8"/>
    <mergeCell ref="L8:N8"/>
    <mergeCell ref="O8:P10"/>
    <mergeCell ref="Q8:Z8"/>
    <mergeCell ref="AA8:AA11"/>
    <mergeCell ref="J9:J11"/>
    <mergeCell ref="K9:K11"/>
  </mergeCells>
  <dataValidations count="2">
    <dataValidation allowBlank="1" showInputMessage="1" showErrorMessage="1" prompt="по двойному клику" sqref="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H65565:I65565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01:I131101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37:I196637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73:I262173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09:I327709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45:I393245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81:I458781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17:I524317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53:I589853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389:I655389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25:I720925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61:I786461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1997:I851997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33:I917533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69:I983069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WVP983069:WVQ983069 H32:I32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H65568:I65568 JD65568:JE65568 SZ65568:TA65568 ACV65568:ACW65568 AMR65568:AMS65568 AWN65568:AWO65568 BGJ65568:BGK65568 BQF65568:BQG65568 CAB65568:CAC65568 CJX65568:CJY65568 CTT65568:CTU65568 DDP65568:DDQ65568 DNL65568:DNM65568 DXH65568:DXI65568 EHD65568:EHE65568 EQZ65568:ERA65568 FAV65568:FAW65568 FKR65568:FKS65568 FUN65568:FUO65568 GEJ65568:GEK65568 GOF65568:GOG65568 GYB65568:GYC65568 HHX65568:HHY65568 HRT65568:HRU65568 IBP65568:IBQ65568 ILL65568:ILM65568 IVH65568:IVI65568 JFD65568:JFE65568 JOZ65568:JPA65568 JYV65568:JYW65568 KIR65568:KIS65568 KSN65568:KSO65568 LCJ65568:LCK65568 LMF65568:LMG65568 LWB65568:LWC65568 MFX65568:MFY65568 MPT65568:MPU65568 MZP65568:MZQ65568 NJL65568:NJM65568 NTH65568:NTI65568 ODD65568:ODE65568 OMZ65568:ONA65568 OWV65568:OWW65568 PGR65568:PGS65568 PQN65568:PQO65568 QAJ65568:QAK65568 QKF65568:QKG65568 QUB65568:QUC65568 RDX65568:RDY65568 RNT65568:RNU65568 RXP65568:RXQ65568 SHL65568:SHM65568 SRH65568:SRI65568 TBD65568:TBE65568 TKZ65568:TLA65568 TUV65568:TUW65568 UER65568:UES65568 UON65568:UOO65568 UYJ65568:UYK65568 VIF65568:VIG65568 VSB65568:VSC65568 WBX65568:WBY65568 WLT65568:WLU65568 WVP65568:WVQ65568 H131104:I131104 JD131104:JE131104 SZ131104:TA131104 ACV131104:ACW131104 AMR131104:AMS131104 AWN131104:AWO131104 BGJ131104:BGK131104 BQF131104:BQG131104 CAB131104:CAC131104 CJX131104:CJY131104 CTT131104:CTU131104 DDP131104:DDQ131104 DNL131104:DNM131104 DXH131104:DXI131104 EHD131104:EHE131104 EQZ131104:ERA131104 FAV131104:FAW131104 FKR131104:FKS131104 FUN131104:FUO131104 GEJ131104:GEK131104 GOF131104:GOG131104 GYB131104:GYC131104 HHX131104:HHY131104 HRT131104:HRU131104 IBP131104:IBQ131104 ILL131104:ILM131104 IVH131104:IVI131104 JFD131104:JFE131104 JOZ131104:JPA131104 JYV131104:JYW131104 KIR131104:KIS131104 KSN131104:KSO131104 LCJ131104:LCK131104 LMF131104:LMG131104 LWB131104:LWC131104 MFX131104:MFY131104 MPT131104:MPU131104 MZP131104:MZQ131104 NJL131104:NJM131104 NTH131104:NTI131104 ODD131104:ODE131104 OMZ131104:ONA131104 OWV131104:OWW131104 PGR131104:PGS131104 PQN131104:PQO131104 QAJ131104:QAK131104 QKF131104:QKG131104 QUB131104:QUC131104 RDX131104:RDY131104 RNT131104:RNU131104 RXP131104:RXQ131104 SHL131104:SHM131104 SRH131104:SRI131104 TBD131104:TBE131104 TKZ131104:TLA131104 TUV131104:TUW131104 UER131104:UES131104 UON131104:UOO131104 UYJ131104:UYK131104 VIF131104:VIG131104 VSB131104:VSC131104 WBX131104:WBY131104 WLT131104:WLU131104 WVP131104:WVQ131104 H196640:I196640 JD196640:JE196640 SZ196640:TA196640 ACV196640:ACW196640 AMR196640:AMS196640 AWN196640:AWO196640 BGJ196640:BGK196640 BQF196640:BQG196640 CAB196640:CAC196640 CJX196640:CJY196640 CTT196640:CTU196640 DDP196640:DDQ196640 DNL196640:DNM196640 DXH196640:DXI196640 EHD196640:EHE196640 EQZ196640:ERA196640 FAV196640:FAW196640 FKR196640:FKS196640 FUN196640:FUO196640 GEJ196640:GEK196640 GOF196640:GOG196640 GYB196640:GYC196640 HHX196640:HHY196640 HRT196640:HRU196640 IBP196640:IBQ196640 ILL196640:ILM196640 IVH196640:IVI196640 JFD196640:JFE196640 JOZ196640:JPA196640 JYV196640:JYW196640 KIR196640:KIS196640 KSN196640:KSO196640 LCJ196640:LCK196640 LMF196640:LMG196640 LWB196640:LWC196640 MFX196640:MFY196640 MPT196640:MPU196640 MZP196640:MZQ196640 NJL196640:NJM196640 NTH196640:NTI196640 ODD196640:ODE196640 OMZ196640:ONA196640 OWV196640:OWW196640 PGR196640:PGS196640 PQN196640:PQO196640 QAJ196640:QAK196640 QKF196640:QKG196640 QUB196640:QUC196640 RDX196640:RDY196640 RNT196640:RNU196640 RXP196640:RXQ196640 SHL196640:SHM196640 SRH196640:SRI196640 TBD196640:TBE196640 TKZ196640:TLA196640 TUV196640:TUW196640 UER196640:UES196640 UON196640:UOO196640 UYJ196640:UYK196640 VIF196640:VIG196640 VSB196640:VSC196640 WBX196640:WBY196640 WLT196640:WLU196640 WVP196640:WVQ196640 H262176:I262176 JD262176:JE262176 SZ262176:TA262176 ACV262176:ACW262176 AMR262176:AMS262176 AWN262176:AWO262176 BGJ262176:BGK262176 BQF262176:BQG262176 CAB262176:CAC262176 CJX262176:CJY262176 CTT262176:CTU262176 DDP262176:DDQ262176 DNL262176:DNM262176 DXH262176:DXI262176 EHD262176:EHE262176 EQZ262176:ERA262176 FAV262176:FAW262176 FKR262176:FKS262176 FUN262176:FUO262176 GEJ262176:GEK262176 GOF262176:GOG262176 GYB262176:GYC262176 HHX262176:HHY262176 HRT262176:HRU262176 IBP262176:IBQ262176 ILL262176:ILM262176 IVH262176:IVI262176 JFD262176:JFE262176 JOZ262176:JPA262176 JYV262176:JYW262176 KIR262176:KIS262176 KSN262176:KSO262176 LCJ262176:LCK262176 LMF262176:LMG262176 LWB262176:LWC262176 MFX262176:MFY262176 MPT262176:MPU262176 MZP262176:MZQ262176 NJL262176:NJM262176 NTH262176:NTI262176 ODD262176:ODE262176 OMZ262176:ONA262176 OWV262176:OWW262176 PGR262176:PGS262176 PQN262176:PQO262176 QAJ262176:QAK262176 QKF262176:QKG262176 QUB262176:QUC262176 RDX262176:RDY262176 RNT262176:RNU262176 RXP262176:RXQ262176 SHL262176:SHM262176 SRH262176:SRI262176 TBD262176:TBE262176 TKZ262176:TLA262176 TUV262176:TUW262176 UER262176:UES262176 UON262176:UOO262176 UYJ262176:UYK262176 VIF262176:VIG262176 VSB262176:VSC262176 WBX262176:WBY262176 WLT262176:WLU262176 WVP262176:WVQ262176 H327712:I327712 JD327712:JE327712 SZ327712:TA327712 ACV327712:ACW327712 AMR327712:AMS327712 AWN327712:AWO327712 BGJ327712:BGK327712 BQF327712:BQG327712 CAB327712:CAC327712 CJX327712:CJY327712 CTT327712:CTU327712 DDP327712:DDQ327712 DNL327712:DNM327712 DXH327712:DXI327712 EHD327712:EHE327712 EQZ327712:ERA327712 FAV327712:FAW327712 FKR327712:FKS327712 FUN327712:FUO327712 GEJ327712:GEK327712 GOF327712:GOG327712 GYB327712:GYC327712 HHX327712:HHY327712 HRT327712:HRU327712 IBP327712:IBQ327712 ILL327712:ILM327712 IVH327712:IVI327712 JFD327712:JFE327712 JOZ327712:JPA327712 JYV327712:JYW327712 KIR327712:KIS327712 KSN327712:KSO327712 LCJ327712:LCK327712 LMF327712:LMG327712 LWB327712:LWC327712 MFX327712:MFY327712 MPT327712:MPU327712 MZP327712:MZQ327712 NJL327712:NJM327712 NTH327712:NTI327712 ODD327712:ODE327712 OMZ327712:ONA327712 OWV327712:OWW327712 PGR327712:PGS327712 PQN327712:PQO327712 QAJ327712:QAK327712 QKF327712:QKG327712 QUB327712:QUC327712 RDX327712:RDY327712 RNT327712:RNU327712 RXP327712:RXQ327712 SHL327712:SHM327712 SRH327712:SRI327712 TBD327712:TBE327712 TKZ327712:TLA327712 TUV327712:TUW327712 UER327712:UES327712 UON327712:UOO327712 UYJ327712:UYK327712 VIF327712:VIG327712 VSB327712:VSC327712 WBX327712:WBY327712 WLT327712:WLU327712 WVP327712:WVQ327712 H393248:I393248 JD393248:JE393248 SZ393248:TA393248 ACV393248:ACW393248 AMR393248:AMS393248 AWN393248:AWO393248 BGJ393248:BGK393248 BQF393248:BQG393248 CAB393248:CAC393248 CJX393248:CJY393248 CTT393248:CTU393248 DDP393248:DDQ393248 DNL393248:DNM393248 DXH393248:DXI393248 EHD393248:EHE393248 EQZ393248:ERA393248 FAV393248:FAW393248 FKR393248:FKS393248 FUN393248:FUO393248 GEJ393248:GEK393248 GOF393248:GOG393248 GYB393248:GYC393248 HHX393248:HHY393248 HRT393248:HRU393248 IBP393248:IBQ393248 ILL393248:ILM393248 IVH393248:IVI393248 JFD393248:JFE393248 JOZ393248:JPA393248 JYV393248:JYW393248 KIR393248:KIS393248 KSN393248:KSO393248 LCJ393248:LCK393248 LMF393248:LMG393248 LWB393248:LWC393248 MFX393248:MFY393248 MPT393248:MPU393248 MZP393248:MZQ393248 NJL393248:NJM393248 NTH393248:NTI393248 ODD393248:ODE393248 OMZ393248:ONA393248 OWV393248:OWW393248 PGR393248:PGS393248 PQN393248:PQO393248 QAJ393248:QAK393248 QKF393248:QKG393248 QUB393248:QUC393248 RDX393248:RDY393248 RNT393248:RNU393248 RXP393248:RXQ393248 SHL393248:SHM393248 SRH393248:SRI393248 TBD393248:TBE393248 TKZ393248:TLA393248 TUV393248:TUW393248 UER393248:UES393248 UON393248:UOO393248 UYJ393248:UYK393248 VIF393248:VIG393248 VSB393248:VSC393248 WBX393248:WBY393248 WLT393248:WLU393248 WVP393248:WVQ393248 H458784:I458784 JD458784:JE458784 SZ458784:TA458784 ACV458784:ACW458784 AMR458784:AMS458784 AWN458784:AWO458784 BGJ458784:BGK458784 BQF458784:BQG458784 CAB458784:CAC458784 CJX458784:CJY458784 CTT458784:CTU458784 DDP458784:DDQ458784 DNL458784:DNM458784 DXH458784:DXI458784 EHD458784:EHE458784 EQZ458784:ERA458784 FAV458784:FAW458784 FKR458784:FKS458784 FUN458784:FUO458784 GEJ458784:GEK458784 GOF458784:GOG458784 GYB458784:GYC458784 HHX458784:HHY458784 HRT458784:HRU458784 IBP458784:IBQ458784 ILL458784:ILM458784 IVH458784:IVI458784 JFD458784:JFE458784 JOZ458784:JPA458784 JYV458784:JYW458784 KIR458784:KIS458784 KSN458784:KSO458784 LCJ458784:LCK458784 LMF458784:LMG458784 LWB458784:LWC458784 MFX458784:MFY458784 MPT458784:MPU458784 MZP458784:MZQ458784 NJL458784:NJM458784 NTH458784:NTI458784 ODD458784:ODE458784 OMZ458784:ONA458784 OWV458784:OWW458784 PGR458784:PGS458784 PQN458784:PQO458784 QAJ458784:QAK458784 QKF458784:QKG458784 QUB458784:QUC458784 RDX458784:RDY458784 RNT458784:RNU458784 RXP458784:RXQ458784 SHL458784:SHM458784 SRH458784:SRI458784 TBD458784:TBE458784 TKZ458784:TLA458784 TUV458784:TUW458784 UER458784:UES458784 UON458784:UOO458784 UYJ458784:UYK458784 VIF458784:VIG458784 VSB458784:VSC458784 WBX458784:WBY458784 WLT458784:WLU458784 WVP458784:WVQ458784 H524320:I524320 JD524320:JE524320 SZ524320:TA524320 ACV524320:ACW524320 AMR524320:AMS524320 AWN524320:AWO524320 BGJ524320:BGK524320 BQF524320:BQG524320 CAB524320:CAC524320 CJX524320:CJY524320 CTT524320:CTU524320 DDP524320:DDQ524320 DNL524320:DNM524320 DXH524320:DXI524320 EHD524320:EHE524320 EQZ524320:ERA524320 FAV524320:FAW524320 FKR524320:FKS524320 FUN524320:FUO524320 GEJ524320:GEK524320 GOF524320:GOG524320 GYB524320:GYC524320 HHX524320:HHY524320 HRT524320:HRU524320 IBP524320:IBQ524320 ILL524320:ILM524320 IVH524320:IVI524320 JFD524320:JFE524320 JOZ524320:JPA524320 JYV524320:JYW524320 KIR524320:KIS524320 KSN524320:KSO524320 LCJ524320:LCK524320 LMF524320:LMG524320 LWB524320:LWC524320 MFX524320:MFY524320 MPT524320:MPU524320 MZP524320:MZQ524320 NJL524320:NJM524320 NTH524320:NTI524320 ODD524320:ODE524320 OMZ524320:ONA524320 OWV524320:OWW524320 PGR524320:PGS524320 PQN524320:PQO524320 QAJ524320:QAK524320 QKF524320:QKG524320 QUB524320:QUC524320 RDX524320:RDY524320 RNT524320:RNU524320 RXP524320:RXQ524320 SHL524320:SHM524320 SRH524320:SRI524320 TBD524320:TBE524320 TKZ524320:TLA524320 TUV524320:TUW524320 UER524320:UES524320 UON524320:UOO524320 UYJ524320:UYK524320 VIF524320:VIG524320 VSB524320:VSC524320 WBX524320:WBY524320 WLT524320:WLU524320 WVP524320:WVQ524320 H589856:I589856 JD589856:JE589856 SZ589856:TA589856 ACV589856:ACW589856 AMR589856:AMS589856 AWN589856:AWO589856 BGJ589856:BGK589856 BQF589856:BQG589856 CAB589856:CAC589856 CJX589856:CJY589856 CTT589856:CTU589856 DDP589856:DDQ589856 DNL589856:DNM589856 DXH589856:DXI589856 EHD589856:EHE589856 EQZ589856:ERA589856 FAV589856:FAW589856 FKR589856:FKS589856 FUN589856:FUO589856 GEJ589856:GEK589856 GOF589856:GOG589856 GYB589856:GYC589856 HHX589856:HHY589856 HRT589856:HRU589856 IBP589856:IBQ589856 ILL589856:ILM589856 IVH589856:IVI589856 JFD589856:JFE589856 JOZ589856:JPA589856 JYV589856:JYW589856 KIR589856:KIS589856 KSN589856:KSO589856 LCJ589856:LCK589856 LMF589856:LMG589856 LWB589856:LWC589856 MFX589856:MFY589856 MPT589856:MPU589856 MZP589856:MZQ589856 NJL589856:NJM589856 NTH589856:NTI589856 ODD589856:ODE589856 OMZ589856:ONA589856 OWV589856:OWW589856 PGR589856:PGS589856 PQN589856:PQO589856 QAJ589856:QAK589856 QKF589856:QKG589856 QUB589856:QUC589856 RDX589856:RDY589856 RNT589856:RNU589856 RXP589856:RXQ589856 SHL589856:SHM589856 SRH589856:SRI589856 TBD589856:TBE589856 TKZ589856:TLA589856 TUV589856:TUW589856 UER589856:UES589856 UON589856:UOO589856 UYJ589856:UYK589856 VIF589856:VIG589856 VSB589856:VSC589856 WBX589856:WBY589856 WLT589856:WLU589856 WVP589856:WVQ589856 H655392:I655392 JD655392:JE655392 SZ655392:TA655392 ACV655392:ACW655392 AMR655392:AMS655392 AWN655392:AWO655392 BGJ655392:BGK655392 BQF655392:BQG655392 CAB655392:CAC655392 CJX655392:CJY655392 CTT655392:CTU655392 DDP655392:DDQ655392 DNL655392:DNM655392 DXH655392:DXI655392 EHD655392:EHE655392 EQZ655392:ERA655392 FAV655392:FAW655392 FKR655392:FKS655392 FUN655392:FUO655392 GEJ655392:GEK655392 GOF655392:GOG655392 GYB655392:GYC655392 HHX655392:HHY655392 HRT655392:HRU655392 IBP655392:IBQ655392 ILL655392:ILM655392 IVH655392:IVI655392 JFD655392:JFE655392 JOZ655392:JPA655392 JYV655392:JYW655392 KIR655392:KIS655392 KSN655392:KSO655392 LCJ655392:LCK655392 LMF655392:LMG655392 LWB655392:LWC655392 MFX655392:MFY655392 MPT655392:MPU655392 MZP655392:MZQ655392 NJL655392:NJM655392 NTH655392:NTI655392 ODD655392:ODE655392 OMZ655392:ONA655392 OWV655392:OWW655392 PGR655392:PGS655392 PQN655392:PQO655392 QAJ655392:QAK655392 QKF655392:QKG655392 QUB655392:QUC655392 RDX655392:RDY655392 RNT655392:RNU655392 RXP655392:RXQ655392 SHL655392:SHM655392 SRH655392:SRI655392 TBD655392:TBE655392 TKZ655392:TLA655392 TUV655392:TUW655392 UER655392:UES655392 UON655392:UOO655392 UYJ655392:UYK655392 VIF655392:VIG655392 VSB655392:VSC655392 WBX655392:WBY655392 WLT655392:WLU655392 WVP655392:WVQ655392 H720928:I720928 JD720928:JE720928 SZ720928:TA720928 ACV720928:ACW720928 AMR720928:AMS720928 AWN720928:AWO720928 BGJ720928:BGK720928 BQF720928:BQG720928 CAB720928:CAC720928 CJX720928:CJY720928 CTT720928:CTU720928 DDP720928:DDQ720928 DNL720928:DNM720928 DXH720928:DXI720928 EHD720928:EHE720928 EQZ720928:ERA720928 FAV720928:FAW720928 FKR720928:FKS720928 FUN720928:FUO720928 GEJ720928:GEK720928 GOF720928:GOG720928 GYB720928:GYC720928 HHX720928:HHY720928 HRT720928:HRU720928 IBP720928:IBQ720928 ILL720928:ILM720928 IVH720928:IVI720928 JFD720928:JFE720928 JOZ720928:JPA720928 JYV720928:JYW720928 KIR720928:KIS720928 KSN720928:KSO720928 LCJ720928:LCK720928 LMF720928:LMG720928 LWB720928:LWC720928 MFX720928:MFY720928 MPT720928:MPU720928 MZP720928:MZQ720928 NJL720928:NJM720928 NTH720928:NTI720928 ODD720928:ODE720928 OMZ720928:ONA720928 OWV720928:OWW720928 PGR720928:PGS720928 PQN720928:PQO720928 QAJ720928:QAK720928 QKF720928:QKG720928 QUB720928:QUC720928 RDX720928:RDY720928 RNT720928:RNU720928 RXP720928:RXQ720928 SHL720928:SHM720928 SRH720928:SRI720928 TBD720928:TBE720928 TKZ720928:TLA720928 TUV720928:TUW720928 UER720928:UES720928 UON720928:UOO720928 UYJ720928:UYK720928 VIF720928:VIG720928 VSB720928:VSC720928 WBX720928:WBY720928 WLT720928:WLU720928 WVP720928:WVQ720928 H786464:I786464 JD786464:JE786464 SZ786464:TA786464 ACV786464:ACW786464 AMR786464:AMS786464 AWN786464:AWO786464 BGJ786464:BGK786464 BQF786464:BQG786464 CAB786464:CAC786464 CJX786464:CJY786464 CTT786464:CTU786464 DDP786464:DDQ786464 DNL786464:DNM786464 DXH786464:DXI786464 EHD786464:EHE786464 EQZ786464:ERA786464 FAV786464:FAW786464 FKR786464:FKS786464 FUN786464:FUO786464 GEJ786464:GEK786464 GOF786464:GOG786464 GYB786464:GYC786464 HHX786464:HHY786464 HRT786464:HRU786464 IBP786464:IBQ786464 ILL786464:ILM786464 IVH786464:IVI786464 JFD786464:JFE786464 JOZ786464:JPA786464 JYV786464:JYW786464 KIR786464:KIS786464 KSN786464:KSO786464 LCJ786464:LCK786464 LMF786464:LMG786464 LWB786464:LWC786464 MFX786464:MFY786464 MPT786464:MPU786464 MZP786464:MZQ786464 NJL786464:NJM786464 NTH786464:NTI786464 ODD786464:ODE786464 OMZ786464:ONA786464 OWV786464:OWW786464 PGR786464:PGS786464 PQN786464:PQO786464 QAJ786464:QAK786464 QKF786464:QKG786464 QUB786464:QUC786464 RDX786464:RDY786464 RNT786464:RNU786464 RXP786464:RXQ786464 SHL786464:SHM786464 SRH786464:SRI786464 TBD786464:TBE786464 TKZ786464:TLA786464 TUV786464:TUW786464 UER786464:UES786464 UON786464:UOO786464 UYJ786464:UYK786464 VIF786464:VIG786464 VSB786464:VSC786464 WBX786464:WBY786464 WLT786464:WLU786464 WVP786464:WVQ786464 H852000:I852000 JD852000:JE852000 SZ852000:TA852000 ACV852000:ACW852000 AMR852000:AMS852000 AWN852000:AWO852000 BGJ852000:BGK852000 BQF852000:BQG852000 CAB852000:CAC852000 CJX852000:CJY852000 CTT852000:CTU852000 DDP852000:DDQ852000 DNL852000:DNM852000 DXH852000:DXI852000 EHD852000:EHE852000 EQZ852000:ERA852000 FAV852000:FAW852000 FKR852000:FKS852000 FUN852000:FUO852000 GEJ852000:GEK852000 GOF852000:GOG852000 GYB852000:GYC852000 HHX852000:HHY852000 HRT852000:HRU852000 IBP852000:IBQ852000 ILL852000:ILM852000 IVH852000:IVI852000 JFD852000:JFE852000 JOZ852000:JPA852000 JYV852000:JYW852000 KIR852000:KIS852000 KSN852000:KSO852000 LCJ852000:LCK852000 LMF852000:LMG852000 LWB852000:LWC852000 MFX852000:MFY852000 MPT852000:MPU852000 MZP852000:MZQ852000 NJL852000:NJM852000 NTH852000:NTI852000 ODD852000:ODE852000 OMZ852000:ONA852000 OWV852000:OWW852000 PGR852000:PGS852000 PQN852000:PQO852000 QAJ852000:QAK852000 QKF852000:QKG852000 QUB852000:QUC852000 RDX852000:RDY852000 RNT852000:RNU852000 RXP852000:RXQ852000 SHL852000:SHM852000 SRH852000:SRI852000 TBD852000:TBE852000 TKZ852000:TLA852000 TUV852000:TUW852000 UER852000:UES852000 UON852000:UOO852000 UYJ852000:UYK852000 VIF852000:VIG852000 VSB852000:VSC852000 WBX852000:WBY852000 WLT852000:WLU852000 WVP852000:WVQ852000 H917536:I917536 JD917536:JE917536 SZ917536:TA917536 ACV917536:ACW917536 AMR917536:AMS917536 AWN917536:AWO917536 BGJ917536:BGK917536 BQF917536:BQG917536 CAB917536:CAC917536 CJX917536:CJY917536 CTT917536:CTU917536 DDP917536:DDQ917536 DNL917536:DNM917536 DXH917536:DXI917536 EHD917536:EHE917536 EQZ917536:ERA917536 FAV917536:FAW917536 FKR917536:FKS917536 FUN917536:FUO917536 GEJ917536:GEK917536 GOF917536:GOG917536 GYB917536:GYC917536 HHX917536:HHY917536 HRT917536:HRU917536 IBP917536:IBQ917536 ILL917536:ILM917536 IVH917536:IVI917536 JFD917536:JFE917536 JOZ917536:JPA917536 JYV917536:JYW917536 KIR917536:KIS917536 KSN917536:KSO917536 LCJ917536:LCK917536 LMF917536:LMG917536 LWB917536:LWC917536 MFX917536:MFY917536 MPT917536:MPU917536 MZP917536:MZQ917536 NJL917536:NJM917536 NTH917536:NTI917536 ODD917536:ODE917536 OMZ917536:ONA917536 OWV917536:OWW917536 PGR917536:PGS917536 PQN917536:PQO917536 QAJ917536:QAK917536 QKF917536:QKG917536 QUB917536:QUC917536 RDX917536:RDY917536 RNT917536:RNU917536 RXP917536:RXQ917536 SHL917536:SHM917536 SRH917536:SRI917536 TBD917536:TBE917536 TKZ917536:TLA917536 TUV917536:TUW917536 UER917536:UES917536 UON917536:UOO917536 UYJ917536:UYK917536 VIF917536:VIG917536 VSB917536:VSC917536 WBX917536:WBY917536 WLT917536:WLU917536 WVP917536:WVQ917536 H983072:I983072 JD983072:JE983072 SZ983072:TA983072 ACV983072:ACW983072 AMR983072:AMS983072 AWN983072:AWO983072 BGJ983072:BGK983072 BQF983072:BQG983072 CAB983072:CAC983072 CJX983072:CJY983072 CTT983072:CTU983072 DDP983072:DDQ983072 DNL983072:DNM983072 DXH983072:DXI983072 EHD983072:EHE983072 EQZ983072:ERA983072 FAV983072:FAW983072 FKR983072:FKS983072 FUN983072:FUO983072 GEJ983072:GEK983072 GOF983072:GOG983072 GYB983072:GYC983072 HHX983072:HHY983072 HRT983072:HRU983072 IBP983072:IBQ983072 ILL983072:ILM983072 IVH983072:IVI983072 JFD983072:JFE983072 JOZ983072:JPA983072 JYV983072:JYW983072 KIR983072:KIS983072 KSN983072:KSO983072 LCJ983072:LCK983072 LMF983072:LMG983072 LWB983072:LWC983072 MFX983072:MFY983072 MPT983072:MPU983072 MZP983072:MZQ983072 NJL983072:NJM983072 NTH983072:NTI983072 ODD983072:ODE983072 OMZ983072:ONA983072 OWV983072:OWW983072 PGR983072:PGS983072 PQN983072:PQO983072 QAJ983072:QAK983072 QKF983072:QKG983072 QUB983072:QUC983072 RDX983072:RDY983072 RNT983072:RNU983072 RXP983072:RXQ983072 SHL983072:SHM983072 SRH983072:SRI983072 TBD983072:TBE983072 TKZ983072:TLA983072 TUV983072:TUW983072 UER983072:UES983072 UON983072:UOO983072 UYJ983072:UYK983072 VIF983072:VIG983072 VSB983072:VSC983072 WBX983072:WBY983072 WLT983072:WLU983072 WVP983072:WVQ983072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26:I26 JD26:JE26 SZ26:TA26 ACV26:ACW26 AMR26:AMS26 AWN26:AWO26 BGJ26:BGK26 BQF26:BQG26 CAB26:CAC26 CJX26:CJY26 CTT26:CTU26 DDP26:DDQ26 DNL26:DNM26 DXH26:DXI26 EHD26:EHE26 EQZ26:ERA26 FAV26:FAW26 FKR26:FKS26 FUN26:FUO26 GEJ26:GEK26 GOF26:GOG26 GYB26:GYC26 HHX26:HHY26 HRT26:HRU26 IBP26:IBQ26 ILL26:ILM26 IVH26:IVI26 JFD26:JFE26 JOZ26:JPA26 JYV26:JYW26 KIR26:KIS26 KSN26:KSO26 LCJ26:LCK26 LMF26:LMG26 LWB26:LWC26 MFX26:MFY26 MPT26:MPU26 MZP26:MZQ26 NJL26:NJM26 NTH26:NTI26 ODD26:ODE26 OMZ26:ONA26 OWV26:OWW26 PGR26:PGS26 PQN26:PQO26 QAJ26:QAK26 QKF26:QKG26 QUB26:QUC26 RDX26:RDY26 RNT26:RNU26 RXP26:RXQ26 SHL26:SHM26 SRH26:SRI26 TBD26:TBE26 TKZ26:TLA26 TUV26:TUW26 UER26:UES26 UON26:UOO26 UYJ26:UYK26 VIF26:VIG26 VSB26:VSC26 WBX26:WBY26 WLT26:WLU26 WVP26:WVQ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xr:uid="{1B792DFB-129C-4A54-A9BF-02009CAA5133}"/>
    <dataValidation type="textLength" operator="lessThanOrEqual" allowBlank="1" showInputMessage="1" showErrorMessage="1" errorTitle="Ошибка" error="Допускается ввод не более 900 символов!" sqref="AA35:AA39 JW35:JW39 TS35:TS39 ADO35:ADO39 ANK35:ANK39 AXG35:AXG39 BHC35:BHC39 BQY35:BQY39 CAU35:CAU39 CKQ35:CKQ39 CUM35:CUM39 DEI35:DEI39 DOE35:DOE39 DYA35:DYA39 EHW35:EHW39 ERS35:ERS39 FBO35:FBO39 FLK35:FLK39 FVG35:FVG39 GFC35:GFC39 GOY35:GOY39 GYU35:GYU39 HIQ35:HIQ39 HSM35:HSM39 ICI35:ICI39 IME35:IME39 IWA35:IWA39 JFW35:JFW39 JPS35:JPS39 JZO35:JZO39 KJK35:KJK39 KTG35:KTG39 LDC35:LDC39 LMY35:LMY39 LWU35:LWU39 MGQ35:MGQ39 MQM35:MQM39 NAI35:NAI39 NKE35:NKE39 NUA35:NUA39 ODW35:ODW39 ONS35:ONS39 OXO35:OXO39 PHK35:PHK39 PRG35:PRG39 QBC35:QBC39 QKY35:QKY39 QUU35:QUU39 REQ35:REQ39 ROM35:ROM39 RYI35:RYI39 SIE35:SIE39 SSA35:SSA39 TBW35:TBW39 TLS35:TLS39 TVO35:TVO39 UFK35:UFK39 UPG35:UPG39 UZC35:UZC39 VIY35:VIY39 VSU35:VSU39 WCQ35:WCQ39 WMM35:WMM39 WWI35:WWI39 AA65571:AA65575 JW65571:JW65575 TS65571:TS65575 ADO65571:ADO65575 ANK65571:ANK65575 AXG65571:AXG65575 BHC65571:BHC65575 BQY65571:BQY65575 CAU65571:CAU65575 CKQ65571:CKQ65575 CUM65571:CUM65575 DEI65571:DEI65575 DOE65571:DOE65575 DYA65571:DYA65575 EHW65571:EHW65575 ERS65571:ERS65575 FBO65571:FBO65575 FLK65571:FLK65575 FVG65571:FVG65575 GFC65571:GFC65575 GOY65571:GOY65575 GYU65571:GYU65575 HIQ65571:HIQ65575 HSM65571:HSM65575 ICI65571:ICI65575 IME65571:IME65575 IWA65571:IWA65575 JFW65571:JFW65575 JPS65571:JPS65575 JZO65571:JZO65575 KJK65571:KJK65575 KTG65571:KTG65575 LDC65571:LDC65575 LMY65571:LMY65575 LWU65571:LWU65575 MGQ65571:MGQ65575 MQM65571:MQM65575 NAI65571:NAI65575 NKE65571:NKE65575 NUA65571:NUA65575 ODW65571:ODW65575 ONS65571:ONS65575 OXO65571:OXO65575 PHK65571:PHK65575 PRG65571:PRG65575 QBC65571:QBC65575 QKY65571:QKY65575 QUU65571:QUU65575 REQ65571:REQ65575 ROM65571:ROM65575 RYI65571:RYI65575 SIE65571:SIE65575 SSA65571:SSA65575 TBW65571:TBW65575 TLS65571:TLS65575 TVO65571:TVO65575 UFK65571:UFK65575 UPG65571:UPG65575 UZC65571:UZC65575 VIY65571:VIY65575 VSU65571:VSU65575 WCQ65571:WCQ65575 WMM65571:WMM65575 WWI65571:WWI65575 AA131107:AA131111 JW131107:JW131111 TS131107:TS131111 ADO131107:ADO131111 ANK131107:ANK131111 AXG131107:AXG131111 BHC131107:BHC131111 BQY131107:BQY131111 CAU131107:CAU131111 CKQ131107:CKQ131111 CUM131107:CUM131111 DEI131107:DEI131111 DOE131107:DOE131111 DYA131107:DYA131111 EHW131107:EHW131111 ERS131107:ERS131111 FBO131107:FBO131111 FLK131107:FLK131111 FVG131107:FVG131111 GFC131107:GFC131111 GOY131107:GOY131111 GYU131107:GYU131111 HIQ131107:HIQ131111 HSM131107:HSM131111 ICI131107:ICI131111 IME131107:IME131111 IWA131107:IWA131111 JFW131107:JFW131111 JPS131107:JPS131111 JZO131107:JZO131111 KJK131107:KJK131111 KTG131107:KTG131111 LDC131107:LDC131111 LMY131107:LMY131111 LWU131107:LWU131111 MGQ131107:MGQ131111 MQM131107:MQM131111 NAI131107:NAI131111 NKE131107:NKE131111 NUA131107:NUA131111 ODW131107:ODW131111 ONS131107:ONS131111 OXO131107:OXO131111 PHK131107:PHK131111 PRG131107:PRG131111 QBC131107:QBC131111 QKY131107:QKY131111 QUU131107:QUU131111 REQ131107:REQ131111 ROM131107:ROM131111 RYI131107:RYI131111 SIE131107:SIE131111 SSA131107:SSA131111 TBW131107:TBW131111 TLS131107:TLS131111 TVO131107:TVO131111 UFK131107:UFK131111 UPG131107:UPG131111 UZC131107:UZC131111 VIY131107:VIY131111 VSU131107:VSU131111 WCQ131107:WCQ131111 WMM131107:WMM131111 WWI131107:WWI131111 AA196643:AA196647 JW196643:JW196647 TS196643:TS196647 ADO196643:ADO196647 ANK196643:ANK196647 AXG196643:AXG196647 BHC196643:BHC196647 BQY196643:BQY196647 CAU196643:CAU196647 CKQ196643:CKQ196647 CUM196643:CUM196647 DEI196643:DEI196647 DOE196643:DOE196647 DYA196643:DYA196647 EHW196643:EHW196647 ERS196643:ERS196647 FBO196643:FBO196647 FLK196643:FLK196647 FVG196643:FVG196647 GFC196643:GFC196647 GOY196643:GOY196647 GYU196643:GYU196647 HIQ196643:HIQ196647 HSM196643:HSM196647 ICI196643:ICI196647 IME196643:IME196647 IWA196643:IWA196647 JFW196643:JFW196647 JPS196643:JPS196647 JZO196643:JZO196647 KJK196643:KJK196647 KTG196643:KTG196647 LDC196643:LDC196647 LMY196643:LMY196647 LWU196643:LWU196647 MGQ196643:MGQ196647 MQM196643:MQM196647 NAI196643:NAI196647 NKE196643:NKE196647 NUA196643:NUA196647 ODW196643:ODW196647 ONS196643:ONS196647 OXO196643:OXO196647 PHK196643:PHK196647 PRG196643:PRG196647 QBC196643:QBC196647 QKY196643:QKY196647 QUU196643:QUU196647 REQ196643:REQ196647 ROM196643:ROM196647 RYI196643:RYI196647 SIE196643:SIE196647 SSA196643:SSA196647 TBW196643:TBW196647 TLS196643:TLS196647 TVO196643:TVO196647 UFK196643:UFK196647 UPG196643:UPG196647 UZC196643:UZC196647 VIY196643:VIY196647 VSU196643:VSU196647 WCQ196643:WCQ196647 WMM196643:WMM196647 WWI196643:WWI196647 AA262179:AA262183 JW262179:JW262183 TS262179:TS262183 ADO262179:ADO262183 ANK262179:ANK262183 AXG262179:AXG262183 BHC262179:BHC262183 BQY262179:BQY262183 CAU262179:CAU262183 CKQ262179:CKQ262183 CUM262179:CUM262183 DEI262179:DEI262183 DOE262179:DOE262183 DYA262179:DYA262183 EHW262179:EHW262183 ERS262179:ERS262183 FBO262179:FBO262183 FLK262179:FLK262183 FVG262179:FVG262183 GFC262179:GFC262183 GOY262179:GOY262183 GYU262179:GYU262183 HIQ262179:HIQ262183 HSM262179:HSM262183 ICI262179:ICI262183 IME262179:IME262183 IWA262179:IWA262183 JFW262179:JFW262183 JPS262179:JPS262183 JZO262179:JZO262183 KJK262179:KJK262183 KTG262179:KTG262183 LDC262179:LDC262183 LMY262179:LMY262183 LWU262179:LWU262183 MGQ262179:MGQ262183 MQM262179:MQM262183 NAI262179:NAI262183 NKE262179:NKE262183 NUA262179:NUA262183 ODW262179:ODW262183 ONS262179:ONS262183 OXO262179:OXO262183 PHK262179:PHK262183 PRG262179:PRG262183 QBC262179:QBC262183 QKY262179:QKY262183 QUU262179:QUU262183 REQ262179:REQ262183 ROM262179:ROM262183 RYI262179:RYI262183 SIE262179:SIE262183 SSA262179:SSA262183 TBW262179:TBW262183 TLS262179:TLS262183 TVO262179:TVO262183 UFK262179:UFK262183 UPG262179:UPG262183 UZC262179:UZC262183 VIY262179:VIY262183 VSU262179:VSU262183 WCQ262179:WCQ262183 WMM262179:WMM262183 WWI262179:WWI262183 AA327715:AA327719 JW327715:JW327719 TS327715:TS327719 ADO327715:ADO327719 ANK327715:ANK327719 AXG327715:AXG327719 BHC327715:BHC327719 BQY327715:BQY327719 CAU327715:CAU327719 CKQ327715:CKQ327719 CUM327715:CUM327719 DEI327715:DEI327719 DOE327715:DOE327719 DYA327715:DYA327719 EHW327715:EHW327719 ERS327715:ERS327719 FBO327715:FBO327719 FLK327715:FLK327719 FVG327715:FVG327719 GFC327715:GFC327719 GOY327715:GOY327719 GYU327715:GYU327719 HIQ327715:HIQ327719 HSM327715:HSM327719 ICI327715:ICI327719 IME327715:IME327719 IWA327715:IWA327719 JFW327715:JFW327719 JPS327715:JPS327719 JZO327715:JZO327719 KJK327715:KJK327719 KTG327715:KTG327719 LDC327715:LDC327719 LMY327715:LMY327719 LWU327715:LWU327719 MGQ327715:MGQ327719 MQM327715:MQM327719 NAI327715:NAI327719 NKE327715:NKE327719 NUA327715:NUA327719 ODW327715:ODW327719 ONS327715:ONS327719 OXO327715:OXO327719 PHK327715:PHK327719 PRG327715:PRG327719 QBC327715:QBC327719 QKY327715:QKY327719 QUU327715:QUU327719 REQ327715:REQ327719 ROM327715:ROM327719 RYI327715:RYI327719 SIE327715:SIE327719 SSA327715:SSA327719 TBW327715:TBW327719 TLS327715:TLS327719 TVO327715:TVO327719 UFK327715:UFK327719 UPG327715:UPG327719 UZC327715:UZC327719 VIY327715:VIY327719 VSU327715:VSU327719 WCQ327715:WCQ327719 WMM327715:WMM327719 WWI327715:WWI327719 AA393251:AA393255 JW393251:JW393255 TS393251:TS393255 ADO393251:ADO393255 ANK393251:ANK393255 AXG393251:AXG393255 BHC393251:BHC393255 BQY393251:BQY393255 CAU393251:CAU393255 CKQ393251:CKQ393255 CUM393251:CUM393255 DEI393251:DEI393255 DOE393251:DOE393255 DYA393251:DYA393255 EHW393251:EHW393255 ERS393251:ERS393255 FBO393251:FBO393255 FLK393251:FLK393255 FVG393251:FVG393255 GFC393251:GFC393255 GOY393251:GOY393255 GYU393251:GYU393255 HIQ393251:HIQ393255 HSM393251:HSM393255 ICI393251:ICI393255 IME393251:IME393255 IWA393251:IWA393255 JFW393251:JFW393255 JPS393251:JPS393255 JZO393251:JZO393255 KJK393251:KJK393255 KTG393251:KTG393255 LDC393251:LDC393255 LMY393251:LMY393255 LWU393251:LWU393255 MGQ393251:MGQ393255 MQM393251:MQM393255 NAI393251:NAI393255 NKE393251:NKE393255 NUA393251:NUA393255 ODW393251:ODW393255 ONS393251:ONS393255 OXO393251:OXO393255 PHK393251:PHK393255 PRG393251:PRG393255 QBC393251:QBC393255 QKY393251:QKY393255 QUU393251:QUU393255 REQ393251:REQ393255 ROM393251:ROM393255 RYI393251:RYI393255 SIE393251:SIE393255 SSA393251:SSA393255 TBW393251:TBW393255 TLS393251:TLS393255 TVO393251:TVO393255 UFK393251:UFK393255 UPG393251:UPG393255 UZC393251:UZC393255 VIY393251:VIY393255 VSU393251:VSU393255 WCQ393251:WCQ393255 WMM393251:WMM393255 WWI393251:WWI393255 AA458787:AA458791 JW458787:JW458791 TS458787:TS458791 ADO458787:ADO458791 ANK458787:ANK458791 AXG458787:AXG458791 BHC458787:BHC458791 BQY458787:BQY458791 CAU458787:CAU458791 CKQ458787:CKQ458791 CUM458787:CUM458791 DEI458787:DEI458791 DOE458787:DOE458791 DYA458787:DYA458791 EHW458787:EHW458791 ERS458787:ERS458791 FBO458787:FBO458791 FLK458787:FLK458791 FVG458787:FVG458791 GFC458787:GFC458791 GOY458787:GOY458791 GYU458787:GYU458791 HIQ458787:HIQ458791 HSM458787:HSM458791 ICI458787:ICI458791 IME458787:IME458791 IWA458787:IWA458791 JFW458787:JFW458791 JPS458787:JPS458791 JZO458787:JZO458791 KJK458787:KJK458791 KTG458787:KTG458791 LDC458787:LDC458791 LMY458787:LMY458791 LWU458787:LWU458791 MGQ458787:MGQ458791 MQM458787:MQM458791 NAI458787:NAI458791 NKE458787:NKE458791 NUA458787:NUA458791 ODW458787:ODW458791 ONS458787:ONS458791 OXO458787:OXO458791 PHK458787:PHK458791 PRG458787:PRG458791 QBC458787:QBC458791 QKY458787:QKY458791 QUU458787:QUU458791 REQ458787:REQ458791 ROM458787:ROM458791 RYI458787:RYI458791 SIE458787:SIE458791 SSA458787:SSA458791 TBW458787:TBW458791 TLS458787:TLS458791 TVO458787:TVO458791 UFK458787:UFK458791 UPG458787:UPG458791 UZC458787:UZC458791 VIY458787:VIY458791 VSU458787:VSU458791 WCQ458787:WCQ458791 WMM458787:WMM458791 WWI458787:WWI458791 AA524323:AA524327 JW524323:JW524327 TS524323:TS524327 ADO524323:ADO524327 ANK524323:ANK524327 AXG524323:AXG524327 BHC524323:BHC524327 BQY524323:BQY524327 CAU524323:CAU524327 CKQ524323:CKQ524327 CUM524323:CUM524327 DEI524323:DEI524327 DOE524323:DOE524327 DYA524323:DYA524327 EHW524323:EHW524327 ERS524323:ERS524327 FBO524323:FBO524327 FLK524323:FLK524327 FVG524323:FVG524327 GFC524323:GFC524327 GOY524323:GOY524327 GYU524323:GYU524327 HIQ524323:HIQ524327 HSM524323:HSM524327 ICI524323:ICI524327 IME524323:IME524327 IWA524323:IWA524327 JFW524323:JFW524327 JPS524323:JPS524327 JZO524323:JZO524327 KJK524323:KJK524327 KTG524323:KTG524327 LDC524323:LDC524327 LMY524323:LMY524327 LWU524323:LWU524327 MGQ524323:MGQ524327 MQM524323:MQM524327 NAI524323:NAI524327 NKE524323:NKE524327 NUA524323:NUA524327 ODW524323:ODW524327 ONS524323:ONS524327 OXO524323:OXO524327 PHK524323:PHK524327 PRG524323:PRG524327 QBC524323:QBC524327 QKY524323:QKY524327 QUU524323:QUU524327 REQ524323:REQ524327 ROM524323:ROM524327 RYI524323:RYI524327 SIE524323:SIE524327 SSA524323:SSA524327 TBW524323:TBW524327 TLS524323:TLS524327 TVO524323:TVO524327 UFK524323:UFK524327 UPG524323:UPG524327 UZC524323:UZC524327 VIY524323:VIY524327 VSU524323:VSU524327 WCQ524323:WCQ524327 WMM524323:WMM524327 WWI524323:WWI524327 AA589859:AA589863 JW589859:JW589863 TS589859:TS589863 ADO589859:ADO589863 ANK589859:ANK589863 AXG589859:AXG589863 BHC589859:BHC589863 BQY589859:BQY589863 CAU589859:CAU589863 CKQ589859:CKQ589863 CUM589859:CUM589863 DEI589859:DEI589863 DOE589859:DOE589863 DYA589859:DYA589863 EHW589859:EHW589863 ERS589859:ERS589863 FBO589859:FBO589863 FLK589859:FLK589863 FVG589859:FVG589863 GFC589859:GFC589863 GOY589859:GOY589863 GYU589859:GYU589863 HIQ589859:HIQ589863 HSM589859:HSM589863 ICI589859:ICI589863 IME589859:IME589863 IWA589859:IWA589863 JFW589859:JFW589863 JPS589859:JPS589863 JZO589859:JZO589863 KJK589859:KJK589863 KTG589859:KTG589863 LDC589859:LDC589863 LMY589859:LMY589863 LWU589859:LWU589863 MGQ589859:MGQ589863 MQM589859:MQM589863 NAI589859:NAI589863 NKE589859:NKE589863 NUA589859:NUA589863 ODW589859:ODW589863 ONS589859:ONS589863 OXO589859:OXO589863 PHK589859:PHK589863 PRG589859:PRG589863 QBC589859:QBC589863 QKY589859:QKY589863 QUU589859:QUU589863 REQ589859:REQ589863 ROM589859:ROM589863 RYI589859:RYI589863 SIE589859:SIE589863 SSA589859:SSA589863 TBW589859:TBW589863 TLS589859:TLS589863 TVO589859:TVO589863 UFK589859:UFK589863 UPG589859:UPG589863 UZC589859:UZC589863 VIY589859:VIY589863 VSU589859:VSU589863 WCQ589859:WCQ589863 WMM589859:WMM589863 WWI589859:WWI589863 AA655395:AA655399 JW655395:JW655399 TS655395:TS655399 ADO655395:ADO655399 ANK655395:ANK655399 AXG655395:AXG655399 BHC655395:BHC655399 BQY655395:BQY655399 CAU655395:CAU655399 CKQ655395:CKQ655399 CUM655395:CUM655399 DEI655395:DEI655399 DOE655395:DOE655399 DYA655395:DYA655399 EHW655395:EHW655399 ERS655395:ERS655399 FBO655395:FBO655399 FLK655395:FLK655399 FVG655395:FVG655399 GFC655395:GFC655399 GOY655395:GOY655399 GYU655395:GYU655399 HIQ655395:HIQ655399 HSM655395:HSM655399 ICI655395:ICI655399 IME655395:IME655399 IWA655395:IWA655399 JFW655395:JFW655399 JPS655395:JPS655399 JZO655395:JZO655399 KJK655395:KJK655399 KTG655395:KTG655399 LDC655395:LDC655399 LMY655395:LMY655399 LWU655395:LWU655399 MGQ655395:MGQ655399 MQM655395:MQM655399 NAI655395:NAI655399 NKE655395:NKE655399 NUA655395:NUA655399 ODW655395:ODW655399 ONS655395:ONS655399 OXO655395:OXO655399 PHK655395:PHK655399 PRG655395:PRG655399 QBC655395:QBC655399 QKY655395:QKY655399 QUU655395:QUU655399 REQ655395:REQ655399 ROM655395:ROM655399 RYI655395:RYI655399 SIE655395:SIE655399 SSA655395:SSA655399 TBW655395:TBW655399 TLS655395:TLS655399 TVO655395:TVO655399 UFK655395:UFK655399 UPG655395:UPG655399 UZC655395:UZC655399 VIY655395:VIY655399 VSU655395:VSU655399 WCQ655395:WCQ655399 WMM655395:WMM655399 WWI655395:WWI655399 AA720931:AA720935 JW720931:JW720935 TS720931:TS720935 ADO720931:ADO720935 ANK720931:ANK720935 AXG720931:AXG720935 BHC720931:BHC720935 BQY720931:BQY720935 CAU720931:CAU720935 CKQ720931:CKQ720935 CUM720931:CUM720935 DEI720931:DEI720935 DOE720931:DOE720935 DYA720931:DYA720935 EHW720931:EHW720935 ERS720931:ERS720935 FBO720931:FBO720935 FLK720931:FLK720935 FVG720931:FVG720935 GFC720931:GFC720935 GOY720931:GOY720935 GYU720931:GYU720935 HIQ720931:HIQ720935 HSM720931:HSM720935 ICI720931:ICI720935 IME720931:IME720935 IWA720931:IWA720935 JFW720931:JFW720935 JPS720931:JPS720935 JZO720931:JZO720935 KJK720931:KJK720935 KTG720931:KTG720935 LDC720931:LDC720935 LMY720931:LMY720935 LWU720931:LWU720935 MGQ720931:MGQ720935 MQM720931:MQM720935 NAI720931:NAI720935 NKE720931:NKE720935 NUA720931:NUA720935 ODW720931:ODW720935 ONS720931:ONS720935 OXO720931:OXO720935 PHK720931:PHK720935 PRG720931:PRG720935 QBC720931:QBC720935 QKY720931:QKY720935 QUU720931:QUU720935 REQ720931:REQ720935 ROM720931:ROM720935 RYI720931:RYI720935 SIE720931:SIE720935 SSA720931:SSA720935 TBW720931:TBW720935 TLS720931:TLS720935 TVO720931:TVO720935 UFK720931:UFK720935 UPG720931:UPG720935 UZC720931:UZC720935 VIY720931:VIY720935 VSU720931:VSU720935 WCQ720931:WCQ720935 WMM720931:WMM720935 WWI720931:WWI720935 AA786467:AA786471 JW786467:JW786471 TS786467:TS786471 ADO786467:ADO786471 ANK786467:ANK786471 AXG786467:AXG786471 BHC786467:BHC786471 BQY786467:BQY786471 CAU786467:CAU786471 CKQ786467:CKQ786471 CUM786467:CUM786471 DEI786467:DEI786471 DOE786467:DOE786471 DYA786467:DYA786471 EHW786467:EHW786471 ERS786467:ERS786471 FBO786467:FBO786471 FLK786467:FLK786471 FVG786467:FVG786471 GFC786467:GFC786471 GOY786467:GOY786471 GYU786467:GYU786471 HIQ786467:HIQ786471 HSM786467:HSM786471 ICI786467:ICI786471 IME786467:IME786471 IWA786467:IWA786471 JFW786467:JFW786471 JPS786467:JPS786471 JZO786467:JZO786471 KJK786467:KJK786471 KTG786467:KTG786471 LDC786467:LDC786471 LMY786467:LMY786471 LWU786467:LWU786471 MGQ786467:MGQ786471 MQM786467:MQM786471 NAI786467:NAI786471 NKE786467:NKE786471 NUA786467:NUA786471 ODW786467:ODW786471 ONS786467:ONS786471 OXO786467:OXO786471 PHK786467:PHK786471 PRG786467:PRG786471 QBC786467:QBC786471 QKY786467:QKY786471 QUU786467:QUU786471 REQ786467:REQ786471 ROM786467:ROM786471 RYI786467:RYI786471 SIE786467:SIE786471 SSA786467:SSA786471 TBW786467:TBW786471 TLS786467:TLS786471 TVO786467:TVO786471 UFK786467:UFK786471 UPG786467:UPG786471 UZC786467:UZC786471 VIY786467:VIY786471 VSU786467:VSU786471 WCQ786467:WCQ786471 WMM786467:WMM786471 WWI786467:WWI786471 AA852003:AA852007 JW852003:JW852007 TS852003:TS852007 ADO852003:ADO852007 ANK852003:ANK852007 AXG852003:AXG852007 BHC852003:BHC852007 BQY852003:BQY852007 CAU852003:CAU852007 CKQ852003:CKQ852007 CUM852003:CUM852007 DEI852003:DEI852007 DOE852003:DOE852007 DYA852003:DYA852007 EHW852003:EHW852007 ERS852003:ERS852007 FBO852003:FBO852007 FLK852003:FLK852007 FVG852003:FVG852007 GFC852003:GFC852007 GOY852003:GOY852007 GYU852003:GYU852007 HIQ852003:HIQ852007 HSM852003:HSM852007 ICI852003:ICI852007 IME852003:IME852007 IWA852003:IWA852007 JFW852003:JFW852007 JPS852003:JPS852007 JZO852003:JZO852007 KJK852003:KJK852007 KTG852003:KTG852007 LDC852003:LDC852007 LMY852003:LMY852007 LWU852003:LWU852007 MGQ852003:MGQ852007 MQM852003:MQM852007 NAI852003:NAI852007 NKE852003:NKE852007 NUA852003:NUA852007 ODW852003:ODW852007 ONS852003:ONS852007 OXO852003:OXO852007 PHK852003:PHK852007 PRG852003:PRG852007 QBC852003:QBC852007 QKY852003:QKY852007 QUU852003:QUU852007 REQ852003:REQ852007 ROM852003:ROM852007 RYI852003:RYI852007 SIE852003:SIE852007 SSA852003:SSA852007 TBW852003:TBW852007 TLS852003:TLS852007 TVO852003:TVO852007 UFK852003:UFK852007 UPG852003:UPG852007 UZC852003:UZC852007 VIY852003:VIY852007 VSU852003:VSU852007 WCQ852003:WCQ852007 WMM852003:WMM852007 WWI852003:WWI852007 AA917539:AA917543 JW917539:JW917543 TS917539:TS917543 ADO917539:ADO917543 ANK917539:ANK917543 AXG917539:AXG917543 BHC917539:BHC917543 BQY917539:BQY917543 CAU917539:CAU917543 CKQ917539:CKQ917543 CUM917539:CUM917543 DEI917539:DEI917543 DOE917539:DOE917543 DYA917539:DYA917543 EHW917539:EHW917543 ERS917539:ERS917543 FBO917539:FBO917543 FLK917539:FLK917543 FVG917539:FVG917543 GFC917539:GFC917543 GOY917539:GOY917543 GYU917539:GYU917543 HIQ917539:HIQ917543 HSM917539:HSM917543 ICI917539:ICI917543 IME917539:IME917543 IWA917539:IWA917543 JFW917539:JFW917543 JPS917539:JPS917543 JZO917539:JZO917543 KJK917539:KJK917543 KTG917539:KTG917543 LDC917539:LDC917543 LMY917539:LMY917543 LWU917539:LWU917543 MGQ917539:MGQ917543 MQM917539:MQM917543 NAI917539:NAI917543 NKE917539:NKE917543 NUA917539:NUA917543 ODW917539:ODW917543 ONS917539:ONS917543 OXO917539:OXO917543 PHK917539:PHK917543 PRG917539:PRG917543 QBC917539:QBC917543 QKY917539:QKY917543 QUU917539:QUU917543 REQ917539:REQ917543 ROM917539:ROM917543 RYI917539:RYI917543 SIE917539:SIE917543 SSA917539:SSA917543 TBW917539:TBW917543 TLS917539:TLS917543 TVO917539:TVO917543 UFK917539:UFK917543 UPG917539:UPG917543 UZC917539:UZC917543 VIY917539:VIY917543 VSU917539:VSU917543 WCQ917539:WCQ917543 WMM917539:WMM917543 WWI917539:WWI917543 AA983075:AA983079 JW983075:JW983079 TS983075:TS983079 ADO983075:ADO983079 ANK983075:ANK983079 AXG983075:AXG983079 BHC983075:BHC983079 BQY983075:BQY983079 CAU983075:CAU983079 CKQ983075:CKQ983079 CUM983075:CUM983079 DEI983075:DEI983079 DOE983075:DOE983079 DYA983075:DYA983079 EHW983075:EHW983079 ERS983075:ERS983079 FBO983075:FBO983079 FLK983075:FLK983079 FVG983075:FVG983079 GFC983075:GFC983079 GOY983075:GOY983079 GYU983075:GYU983079 HIQ983075:HIQ983079 HSM983075:HSM983079 ICI983075:ICI983079 IME983075:IME983079 IWA983075:IWA983079 JFW983075:JFW983079 JPS983075:JPS983079 JZO983075:JZO983079 KJK983075:KJK983079 KTG983075:KTG983079 LDC983075:LDC983079 LMY983075:LMY983079 LWU983075:LWU983079 MGQ983075:MGQ983079 MQM983075:MQM983079 NAI983075:NAI983079 NKE983075:NKE983079 NUA983075:NUA983079 ODW983075:ODW983079 ONS983075:ONS983079 OXO983075:OXO983079 PHK983075:PHK983079 PRG983075:PRG983079 QBC983075:QBC983079 QKY983075:QKY983079 QUU983075:QUU983079 REQ983075:REQ983079 ROM983075:ROM983079 RYI983075:RYI983079 SIE983075:SIE983079 SSA983075:SSA983079 TBW983075:TBW983079 TLS983075:TLS983079 TVO983075:TVO983079 UFK983075:UFK983079 UPG983075:UPG983079 UZC983075:UZC983079 VIY983075:VIY983079 VSU983075:VSU983079 WCQ983075:WCQ983079 WMM983075:WMM983079 WWI983075:WWI983079 AA14:AA18 JW14:JW18 TS14:TS18 ADO14:ADO18 ANK14:ANK18 AXG14:AXG18 BHC14:BHC18 BQY14:BQY18 CAU14:CAU18 CKQ14:CKQ18 CUM14:CUM18 DEI14:DEI18 DOE14:DOE18 DYA14:DYA18 EHW14:EHW18 ERS14:ERS18 FBO14:FBO18 FLK14:FLK18 FVG14:FVG18 GFC14:GFC18 GOY14:GOY18 GYU14:GYU18 HIQ14:HIQ18 HSM14:HSM18 ICI14:ICI18 IME14:IME18 IWA14:IWA18 JFW14:JFW18 JPS14:JPS18 JZO14:JZO18 KJK14:KJK18 KTG14:KTG18 LDC14:LDC18 LMY14:LMY18 LWU14:LWU18 MGQ14:MGQ18 MQM14:MQM18 NAI14:NAI18 NKE14:NKE18 NUA14:NUA18 ODW14:ODW18 ONS14:ONS18 OXO14:OXO18 PHK14:PHK18 PRG14:PRG18 QBC14:QBC18 QKY14:QKY18 QUU14:QUU18 REQ14:REQ18 ROM14:ROM18 RYI14:RYI18 SIE14:SIE18 SSA14:SSA18 TBW14:TBW18 TLS14:TLS18 TVO14:TVO18 UFK14:UFK18 UPG14:UPG18 UZC14:UZC18 VIY14:VIY18 VSU14:VSU18 WCQ14:WCQ18 WMM14:WMM18 WWI14:WWI18 AA65550:AA65554 JW65550:JW65554 TS65550:TS65554 ADO65550:ADO65554 ANK65550:ANK65554 AXG65550:AXG65554 BHC65550:BHC65554 BQY65550:BQY65554 CAU65550:CAU65554 CKQ65550:CKQ65554 CUM65550:CUM65554 DEI65550:DEI65554 DOE65550:DOE65554 DYA65550:DYA65554 EHW65550:EHW65554 ERS65550:ERS65554 FBO65550:FBO65554 FLK65550:FLK65554 FVG65550:FVG65554 GFC65550:GFC65554 GOY65550:GOY65554 GYU65550:GYU65554 HIQ65550:HIQ65554 HSM65550:HSM65554 ICI65550:ICI65554 IME65550:IME65554 IWA65550:IWA65554 JFW65550:JFW65554 JPS65550:JPS65554 JZO65550:JZO65554 KJK65550:KJK65554 KTG65550:KTG65554 LDC65550:LDC65554 LMY65550:LMY65554 LWU65550:LWU65554 MGQ65550:MGQ65554 MQM65550:MQM65554 NAI65550:NAI65554 NKE65550:NKE65554 NUA65550:NUA65554 ODW65550:ODW65554 ONS65550:ONS65554 OXO65550:OXO65554 PHK65550:PHK65554 PRG65550:PRG65554 QBC65550:QBC65554 QKY65550:QKY65554 QUU65550:QUU65554 REQ65550:REQ65554 ROM65550:ROM65554 RYI65550:RYI65554 SIE65550:SIE65554 SSA65550:SSA65554 TBW65550:TBW65554 TLS65550:TLS65554 TVO65550:TVO65554 UFK65550:UFK65554 UPG65550:UPG65554 UZC65550:UZC65554 VIY65550:VIY65554 VSU65550:VSU65554 WCQ65550:WCQ65554 WMM65550:WMM65554 WWI65550:WWI65554 AA131086:AA131090 JW131086:JW131090 TS131086:TS131090 ADO131086:ADO131090 ANK131086:ANK131090 AXG131086:AXG131090 BHC131086:BHC131090 BQY131086:BQY131090 CAU131086:CAU131090 CKQ131086:CKQ131090 CUM131086:CUM131090 DEI131086:DEI131090 DOE131086:DOE131090 DYA131086:DYA131090 EHW131086:EHW131090 ERS131086:ERS131090 FBO131086:FBO131090 FLK131086:FLK131090 FVG131086:FVG131090 GFC131086:GFC131090 GOY131086:GOY131090 GYU131086:GYU131090 HIQ131086:HIQ131090 HSM131086:HSM131090 ICI131086:ICI131090 IME131086:IME131090 IWA131086:IWA131090 JFW131086:JFW131090 JPS131086:JPS131090 JZO131086:JZO131090 KJK131086:KJK131090 KTG131086:KTG131090 LDC131086:LDC131090 LMY131086:LMY131090 LWU131086:LWU131090 MGQ131086:MGQ131090 MQM131086:MQM131090 NAI131086:NAI131090 NKE131086:NKE131090 NUA131086:NUA131090 ODW131086:ODW131090 ONS131086:ONS131090 OXO131086:OXO131090 PHK131086:PHK131090 PRG131086:PRG131090 QBC131086:QBC131090 QKY131086:QKY131090 QUU131086:QUU131090 REQ131086:REQ131090 ROM131086:ROM131090 RYI131086:RYI131090 SIE131086:SIE131090 SSA131086:SSA131090 TBW131086:TBW131090 TLS131086:TLS131090 TVO131086:TVO131090 UFK131086:UFK131090 UPG131086:UPG131090 UZC131086:UZC131090 VIY131086:VIY131090 VSU131086:VSU131090 WCQ131086:WCQ131090 WMM131086:WMM131090 WWI131086:WWI131090 AA196622:AA196626 JW196622:JW196626 TS196622:TS196626 ADO196622:ADO196626 ANK196622:ANK196626 AXG196622:AXG196626 BHC196622:BHC196626 BQY196622:BQY196626 CAU196622:CAU196626 CKQ196622:CKQ196626 CUM196622:CUM196626 DEI196622:DEI196626 DOE196622:DOE196626 DYA196622:DYA196626 EHW196622:EHW196626 ERS196622:ERS196626 FBO196622:FBO196626 FLK196622:FLK196626 FVG196622:FVG196626 GFC196622:GFC196626 GOY196622:GOY196626 GYU196622:GYU196626 HIQ196622:HIQ196626 HSM196622:HSM196626 ICI196622:ICI196626 IME196622:IME196626 IWA196622:IWA196626 JFW196622:JFW196626 JPS196622:JPS196626 JZO196622:JZO196626 KJK196622:KJK196626 KTG196622:KTG196626 LDC196622:LDC196626 LMY196622:LMY196626 LWU196622:LWU196626 MGQ196622:MGQ196626 MQM196622:MQM196626 NAI196622:NAI196626 NKE196622:NKE196626 NUA196622:NUA196626 ODW196622:ODW196626 ONS196622:ONS196626 OXO196622:OXO196626 PHK196622:PHK196626 PRG196622:PRG196626 QBC196622:QBC196626 QKY196622:QKY196626 QUU196622:QUU196626 REQ196622:REQ196626 ROM196622:ROM196626 RYI196622:RYI196626 SIE196622:SIE196626 SSA196622:SSA196626 TBW196622:TBW196626 TLS196622:TLS196626 TVO196622:TVO196626 UFK196622:UFK196626 UPG196622:UPG196626 UZC196622:UZC196626 VIY196622:VIY196626 VSU196622:VSU196626 WCQ196622:WCQ196626 WMM196622:WMM196626 WWI196622:WWI196626 AA262158:AA262162 JW262158:JW262162 TS262158:TS262162 ADO262158:ADO262162 ANK262158:ANK262162 AXG262158:AXG262162 BHC262158:BHC262162 BQY262158:BQY262162 CAU262158:CAU262162 CKQ262158:CKQ262162 CUM262158:CUM262162 DEI262158:DEI262162 DOE262158:DOE262162 DYA262158:DYA262162 EHW262158:EHW262162 ERS262158:ERS262162 FBO262158:FBO262162 FLK262158:FLK262162 FVG262158:FVG262162 GFC262158:GFC262162 GOY262158:GOY262162 GYU262158:GYU262162 HIQ262158:HIQ262162 HSM262158:HSM262162 ICI262158:ICI262162 IME262158:IME262162 IWA262158:IWA262162 JFW262158:JFW262162 JPS262158:JPS262162 JZO262158:JZO262162 KJK262158:KJK262162 KTG262158:KTG262162 LDC262158:LDC262162 LMY262158:LMY262162 LWU262158:LWU262162 MGQ262158:MGQ262162 MQM262158:MQM262162 NAI262158:NAI262162 NKE262158:NKE262162 NUA262158:NUA262162 ODW262158:ODW262162 ONS262158:ONS262162 OXO262158:OXO262162 PHK262158:PHK262162 PRG262158:PRG262162 QBC262158:QBC262162 QKY262158:QKY262162 QUU262158:QUU262162 REQ262158:REQ262162 ROM262158:ROM262162 RYI262158:RYI262162 SIE262158:SIE262162 SSA262158:SSA262162 TBW262158:TBW262162 TLS262158:TLS262162 TVO262158:TVO262162 UFK262158:UFK262162 UPG262158:UPG262162 UZC262158:UZC262162 VIY262158:VIY262162 VSU262158:VSU262162 WCQ262158:WCQ262162 WMM262158:WMM262162 WWI262158:WWI262162 AA327694:AA327698 JW327694:JW327698 TS327694:TS327698 ADO327694:ADO327698 ANK327694:ANK327698 AXG327694:AXG327698 BHC327694:BHC327698 BQY327694:BQY327698 CAU327694:CAU327698 CKQ327694:CKQ327698 CUM327694:CUM327698 DEI327694:DEI327698 DOE327694:DOE327698 DYA327694:DYA327698 EHW327694:EHW327698 ERS327694:ERS327698 FBO327694:FBO327698 FLK327694:FLK327698 FVG327694:FVG327698 GFC327694:GFC327698 GOY327694:GOY327698 GYU327694:GYU327698 HIQ327694:HIQ327698 HSM327694:HSM327698 ICI327694:ICI327698 IME327694:IME327698 IWA327694:IWA327698 JFW327694:JFW327698 JPS327694:JPS327698 JZO327694:JZO327698 KJK327694:KJK327698 KTG327694:KTG327698 LDC327694:LDC327698 LMY327694:LMY327698 LWU327694:LWU327698 MGQ327694:MGQ327698 MQM327694:MQM327698 NAI327694:NAI327698 NKE327694:NKE327698 NUA327694:NUA327698 ODW327694:ODW327698 ONS327694:ONS327698 OXO327694:OXO327698 PHK327694:PHK327698 PRG327694:PRG327698 QBC327694:QBC327698 QKY327694:QKY327698 QUU327694:QUU327698 REQ327694:REQ327698 ROM327694:ROM327698 RYI327694:RYI327698 SIE327694:SIE327698 SSA327694:SSA327698 TBW327694:TBW327698 TLS327694:TLS327698 TVO327694:TVO327698 UFK327694:UFK327698 UPG327694:UPG327698 UZC327694:UZC327698 VIY327694:VIY327698 VSU327694:VSU327698 WCQ327694:WCQ327698 WMM327694:WMM327698 WWI327694:WWI327698 AA393230:AA393234 JW393230:JW393234 TS393230:TS393234 ADO393230:ADO393234 ANK393230:ANK393234 AXG393230:AXG393234 BHC393230:BHC393234 BQY393230:BQY393234 CAU393230:CAU393234 CKQ393230:CKQ393234 CUM393230:CUM393234 DEI393230:DEI393234 DOE393230:DOE393234 DYA393230:DYA393234 EHW393230:EHW393234 ERS393230:ERS393234 FBO393230:FBO393234 FLK393230:FLK393234 FVG393230:FVG393234 GFC393230:GFC393234 GOY393230:GOY393234 GYU393230:GYU393234 HIQ393230:HIQ393234 HSM393230:HSM393234 ICI393230:ICI393234 IME393230:IME393234 IWA393230:IWA393234 JFW393230:JFW393234 JPS393230:JPS393234 JZO393230:JZO393234 KJK393230:KJK393234 KTG393230:KTG393234 LDC393230:LDC393234 LMY393230:LMY393234 LWU393230:LWU393234 MGQ393230:MGQ393234 MQM393230:MQM393234 NAI393230:NAI393234 NKE393230:NKE393234 NUA393230:NUA393234 ODW393230:ODW393234 ONS393230:ONS393234 OXO393230:OXO393234 PHK393230:PHK393234 PRG393230:PRG393234 QBC393230:QBC393234 QKY393230:QKY393234 QUU393230:QUU393234 REQ393230:REQ393234 ROM393230:ROM393234 RYI393230:RYI393234 SIE393230:SIE393234 SSA393230:SSA393234 TBW393230:TBW393234 TLS393230:TLS393234 TVO393230:TVO393234 UFK393230:UFK393234 UPG393230:UPG393234 UZC393230:UZC393234 VIY393230:VIY393234 VSU393230:VSU393234 WCQ393230:WCQ393234 WMM393230:WMM393234 WWI393230:WWI393234 AA458766:AA458770 JW458766:JW458770 TS458766:TS458770 ADO458766:ADO458770 ANK458766:ANK458770 AXG458766:AXG458770 BHC458766:BHC458770 BQY458766:BQY458770 CAU458766:CAU458770 CKQ458766:CKQ458770 CUM458766:CUM458770 DEI458766:DEI458770 DOE458766:DOE458770 DYA458766:DYA458770 EHW458766:EHW458770 ERS458766:ERS458770 FBO458766:FBO458770 FLK458766:FLK458770 FVG458766:FVG458770 GFC458766:GFC458770 GOY458766:GOY458770 GYU458766:GYU458770 HIQ458766:HIQ458770 HSM458766:HSM458770 ICI458766:ICI458770 IME458766:IME458770 IWA458766:IWA458770 JFW458766:JFW458770 JPS458766:JPS458770 JZO458766:JZO458770 KJK458766:KJK458770 KTG458766:KTG458770 LDC458766:LDC458770 LMY458766:LMY458770 LWU458766:LWU458770 MGQ458766:MGQ458770 MQM458766:MQM458770 NAI458766:NAI458770 NKE458766:NKE458770 NUA458766:NUA458770 ODW458766:ODW458770 ONS458766:ONS458770 OXO458766:OXO458770 PHK458766:PHK458770 PRG458766:PRG458770 QBC458766:QBC458770 QKY458766:QKY458770 QUU458766:QUU458770 REQ458766:REQ458770 ROM458766:ROM458770 RYI458766:RYI458770 SIE458766:SIE458770 SSA458766:SSA458770 TBW458766:TBW458770 TLS458766:TLS458770 TVO458766:TVO458770 UFK458766:UFK458770 UPG458766:UPG458770 UZC458766:UZC458770 VIY458766:VIY458770 VSU458766:VSU458770 WCQ458766:WCQ458770 WMM458766:WMM458770 WWI458766:WWI458770 AA524302:AA524306 JW524302:JW524306 TS524302:TS524306 ADO524302:ADO524306 ANK524302:ANK524306 AXG524302:AXG524306 BHC524302:BHC524306 BQY524302:BQY524306 CAU524302:CAU524306 CKQ524302:CKQ524306 CUM524302:CUM524306 DEI524302:DEI524306 DOE524302:DOE524306 DYA524302:DYA524306 EHW524302:EHW524306 ERS524302:ERS524306 FBO524302:FBO524306 FLK524302:FLK524306 FVG524302:FVG524306 GFC524302:GFC524306 GOY524302:GOY524306 GYU524302:GYU524306 HIQ524302:HIQ524306 HSM524302:HSM524306 ICI524302:ICI524306 IME524302:IME524306 IWA524302:IWA524306 JFW524302:JFW524306 JPS524302:JPS524306 JZO524302:JZO524306 KJK524302:KJK524306 KTG524302:KTG524306 LDC524302:LDC524306 LMY524302:LMY524306 LWU524302:LWU524306 MGQ524302:MGQ524306 MQM524302:MQM524306 NAI524302:NAI524306 NKE524302:NKE524306 NUA524302:NUA524306 ODW524302:ODW524306 ONS524302:ONS524306 OXO524302:OXO524306 PHK524302:PHK524306 PRG524302:PRG524306 QBC524302:QBC524306 QKY524302:QKY524306 QUU524302:QUU524306 REQ524302:REQ524306 ROM524302:ROM524306 RYI524302:RYI524306 SIE524302:SIE524306 SSA524302:SSA524306 TBW524302:TBW524306 TLS524302:TLS524306 TVO524302:TVO524306 UFK524302:UFK524306 UPG524302:UPG524306 UZC524302:UZC524306 VIY524302:VIY524306 VSU524302:VSU524306 WCQ524302:WCQ524306 WMM524302:WMM524306 WWI524302:WWI524306 AA589838:AA589842 JW589838:JW589842 TS589838:TS589842 ADO589838:ADO589842 ANK589838:ANK589842 AXG589838:AXG589842 BHC589838:BHC589842 BQY589838:BQY589842 CAU589838:CAU589842 CKQ589838:CKQ589842 CUM589838:CUM589842 DEI589838:DEI589842 DOE589838:DOE589842 DYA589838:DYA589842 EHW589838:EHW589842 ERS589838:ERS589842 FBO589838:FBO589842 FLK589838:FLK589842 FVG589838:FVG589842 GFC589838:GFC589842 GOY589838:GOY589842 GYU589838:GYU589842 HIQ589838:HIQ589842 HSM589838:HSM589842 ICI589838:ICI589842 IME589838:IME589842 IWA589838:IWA589842 JFW589838:JFW589842 JPS589838:JPS589842 JZO589838:JZO589842 KJK589838:KJK589842 KTG589838:KTG589842 LDC589838:LDC589842 LMY589838:LMY589842 LWU589838:LWU589842 MGQ589838:MGQ589842 MQM589838:MQM589842 NAI589838:NAI589842 NKE589838:NKE589842 NUA589838:NUA589842 ODW589838:ODW589842 ONS589838:ONS589842 OXO589838:OXO589842 PHK589838:PHK589842 PRG589838:PRG589842 QBC589838:QBC589842 QKY589838:QKY589842 QUU589838:QUU589842 REQ589838:REQ589842 ROM589838:ROM589842 RYI589838:RYI589842 SIE589838:SIE589842 SSA589838:SSA589842 TBW589838:TBW589842 TLS589838:TLS589842 TVO589838:TVO589842 UFK589838:UFK589842 UPG589838:UPG589842 UZC589838:UZC589842 VIY589838:VIY589842 VSU589838:VSU589842 WCQ589838:WCQ589842 WMM589838:WMM589842 WWI589838:WWI589842 AA655374:AA655378 JW655374:JW655378 TS655374:TS655378 ADO655374:ADO655378 ANK655374:ANK655378 AXG655374:AXG655378 BHC655374:BHC655378 BQY655374:BQY655378 CAU655374:CAU655378 CKQ655374:CKQ655378 CUM655374:CUM655378 DEI655374:DEI655378 DOE655374:DOE655378 DYA655374:DYA655378 EHW655374:EHW655378 ERS655374:ERS655378 FBO655374:FBO655378 FLK655374:FLK655378 FVG655374:FVG655378 GFC655374:GFC655378 GOY655374:GOY655378 GYU655374:GYU655378 HIQ655374:HIQ655378 HSM655374:HSM655378 ICI655374:ICI655378 IME655374:IME655378 IWA655374:IWA655378 JFW655374:JFW655378 JPS655374:JPS655378 JZO655374:JZO655378 KJK655374:KJK655378 KTG655374:KTG655378 LDC655374:LDC655378 LMY655374:LMY655378 LWU655374:LWU655378 MGQ655374:MGQ655378 MQM655374:MQM655378 NAI655374:NAI655378 NKE655374:NKE655378 NUA655374:NUA655378 ODW655374:ODW655378 ONS655374:ONS655378 OXO655374:OXO655378 PHK655374:PHK655378 PRG655374:PRG655378 QBC655374:QBC655378 QKY655374:QKY655378 QUU655374:QUU655378 REQ655374:REQ655378 ROM655374:ROM655378 RYI655374:RYI655378 SIE655374:SIE655378 SSA655374:SSA655378 TBW655374:TBW655378 TLS655374:TLS655378 TVO655374:TVO655378 UFK655374:UFK655378 UPG655374:UPG655378 UZC655374:UZC655378 VIY655374:VIY655378 VSU655374:VSU655378 WCQ655374:WCQ655378 WMM655374:WMM655378 WWI655374:WWI655378 AA720910:AA720914 JW720910:JW720914 TS720910:TS720914 ADO720910:ADO720914 ANK720910:ANK720914 AXG720910:AXG720914 BHC720910:BHC720914 BQY720910:BQY720914 CAU720910:CAU720914 CKQ720910:CKQ720914 CUM720910:CUM720914 DEI720910:DEI720914 DOE720910:DOE720914 DYA720910:DYA720914 EHW720910:EHW720914 ERS720910:ERS720914 FBO720910:FBO720914 FLK720910:FLK720914 FVG720910:FVG720914 GFC720910:GFC720914 GOY720910:GOY720914 GYU720910:GYU720914 HIQ720910:HIQ720914 HSM720910:HSM720914 ICI720910:ICI720914 IME720910:IME720914 IWA720910:IWA720914 JFW720910:JFW720914 JPS720910:JPS720914 JZO720910:JZO720914 KJK720910:KJK720914 KTG720910:KTG720914 LDC720910:LDC720914 LMY720910:LMY720914 LWU720910:LWU720914 MGQ720910:MGQ720914 MQM720910:MQM720914 NAI720910:NAI720914 NKE720910:NKE720914 NUA720910:NUA720914 ODW720910:ODW720914 ONS720910:ONS720914 OXO720910:OXO720914 PHK720910:PHK720914 PRG720910:PRG720914 QBC720910:QBC720914 QKY720910:QKY720914 QUU720910:QUU720914 REQ720910:REQ720914 ROM720910:ROM720914 RYI720910:RYI720914 SIE720910:SIE720914 SSA720910:SSA720914 TBW720910:TBW720914 TLS720910:TLS720914 TVO720910:TVO720914 UFK720910:UFK720914 UPG720910:UPG720914 UZC720910:UZC720914 VIY720910:VIY720914 VSU720910:VSU720914 WCQ720910:WCQ720914 WMM720910:WMM720914 WWI720910:WWI720914 AA786446:AA786450 JW786446:JW786450 TS786446:TS786450 ADO786446:ADO786450 ANK786446:ANK786450 AXG786446:AXG786450 BHC786446:BHC786450 BQY786446:BQY786450 CAU786446:CAU786450 CKQ786446:CKQ786450 CUM786446:CUM786450 DEI786446:DEI786450 DOE786446:DOE786450 DYA786446:DYA786450 EHW786446:EHW786450 ERS786446:ERS786450 FBO786446:FBO786450 FLK786446:FLK786450 FVG786446:FVG786450 GFC786446:GFC786450 GOY786446:GOY786450 GYU786446:GYU786450 HIQ786446:HIQ786450 HSM786446:HSM786450 ICI786446:ICI786450 IME786446:IME786450 IWA786446:IWA786450 JFW786446:JFW786450 JPS786446:JPS786450 JZO786446:JZO786450 KJK786446:KJK786450 KTG786446:KTG786450 LDC786446:LDC786450 LMY786446:LMY786450 LWU786446:LWU786450 MGQ786446:MGQ786450 MQM786446:MQM786450 NAI786446:NAI786450 NKE786446:NKE786450 NUA786446:NUA786450 ODW786446:ODW786450 ONS786446:ONS786450 OXO786446:OXO786450 PHK786446:PHK786450 PRG786446:PRG786450 QBC786446:QBC786450 QKY786446:QKY786450 QUU786446:QUU786450 REQ786446:REQ786450 ROM786446:ROM786450 RYI786446:RYI786450 SIE786446:SIE786450 SSA786446:SSA786450 TBW786446:TBW786450 TLS786446:TLS786450 TVO786446:TVO786450 UFK786446:UFK786450 UPG786446:UPG786450 UZC786446:UZC786450 VIY786446:VIY786450 VSU786446:VSU786450 WCQ786446:WCQ786450 WMM786446:WMM786450 WWI786446:WWI786450 AA851982:AA851986 JW851982:JW851986 TS851982:TS851986 ADO851982:ADO851986 ANK851982:ANK851986 AXG851982:AXG851986 BHC851982:BHC851986 BQY851982:BQY851986 CAU851982:CAU851986 CKQ851982:CKQ851986 CUM851982:CUM851986 DEI851982:DEI851986 DOE851982:DOE851986 DYA851982:DYA851986 EHW851982:EHW851986 ERS851982:ERS851986 FBO851982:FBO851986 FLK851982:FLK851986 FVG851982:FVG851986 GFC851982:GFC851986 GOY851982:GOY851986 GYU851982:GYU851986 HIQ851982:HIQ851986 HSM851982:HSM851986 ICI851982:ICI851986 IME851982:IME851986 IWA851982:IWA851986 JFW851982:JFW851986 JPS851982:JPS851986 JZO851982:JZO851986 KJK851982:KJK851986 KTG851982:KTG851986 LDC851982:LDC851986 LMY851982:LMY851986 LWU851982:LWU851986 MGQ851982:MGQ851986 MQM851982:MQM851986 NAI851982:NAI851986 NKE851982:NKE851986 NUA851982:NUA851986 ODW851982:ODW851986 ONS851982:ONS851986 OXO851982:OXO851986 PHK851982:PHK851986 PRG851982:PRG851986 QBC851982:QBC851986 QKY851982:QKY851986 QUU851982:QUU851986 REQ851982:REQ851986 ROM851982:ROM851986 RYI851982:RYI851986 SIE851982:SIE851986 SSA851982:SSA851986 TBW851982:TBW851986 TLS851982:TLS851986 TVO851982:TVO851986 UFK851982:UFK851986 UPG851982:UPG851986 UZC851982:UZC851986 VIY851982:VIY851986 VSU851982:VSU851986 WCQ851982:WCQ851986 WMM851982:WMM851986 WWI851982:WWI851986 AA917518:AA917522 JW917518:JW917522 TS917518:TS917522 ADO917518:ADO917522 ANK917518:ANK917522 AXG917518:AXG917522 BHC917518:BHC917522 BQY917518:BQY917522 CAU917518:CAU917522 CKQ917518:CKQ917522 CUM917518:CUM917522 DEI917518:DEI917522 DOE917518:DOE917522 DYA917518:DYA917522 EHW917518:EHW917522 ERS917518:ERS917522 FBO917518:FBO917522 FLK917518:FLK917522 FVG917518:FVG917522 GFC917518:GFC917522 GOY917518:GOY917522 GYU917518:GYU917522 HIQ917518:HIQ917522 HSM917518:HSM917522 ICI917518:ICI917522 IME917518:IME917522 IWA917518:IWA917522 JFW917518:JFW917522 JPS917518:JPS917522 JZO917518:JZO917522 KJK917518:KJK917522 KTG917518:KTG917522 LDC917518:LDC917522 LMY917518:LMY917522 LWU917518:LWU917522 MGQ917518:MGQ917522 MQM917518:MQM917522 NAI917518:NAI917522 NKE917518:NKE917522 NUA917518:NUA917522 ODW917518:ODW917522 ONS917518:ONS917522 OXO917518:OXO917522 PHK917518:PHK917522 PRG917518:PRG917522 QBC917518:QBC917522 QKY917518:QKY917522 QUU917518:QUU917522 REQ917518:REQ917522 ROM917518:ROM917522 RYI917518:RYI917522 SIE917518:SIE917522 SSA917518:SSA917522 TBW917518:TBW917522 TLS917518:TLS917522 TVO917518:TVO917522 UFK917518:UFK917522 UPG917518:UPG917522 UZC917518:UZC917522 VIY917518:VIY917522 VSU917518:VSU917522 WCQ917518:WCQ917522 WMM917518:WMM917522 WWI917518:WWI917522 AA983054:AA983058 JW983054:JW983058 TS983054:TS983058 ADO983054:ADO983058 ANK983054:ANK983058 AXG983054:AXG983058 BHC983054:BHC983058 BQY983054:BQY983058 CAU983054:CAU983058 CKQ983054:CKQ983058 CUM983054:CUM983058 DEI983054:DEI983058 DOE983054:DOE983058 DYA983054:DYA983058 EHW983054:EHW983058 ERS983054:ERS983058 FBO983054:FBO983058 FLK983054:FLK983058 FVG983054:FVG983058 GFC983054:GFC983058 GOY983054:GOY983058 GYU983054:GYU983058 HIQ983054:HIQ983058 HSM983054:HSM983058 ICI983054:ICI983058 IME983054:IME983058 IWA983054:IWA983058 JFW983054:JFW983058 JPS983054:JPS983058 JZO983054:JZO983058 KJK983054:KJK983058 KTG983054:KTG983058 LDC983054:LDC983058 LMY983054:LMY983058 LWU983054:LWU983058 MGQ983054:MGQ983058 MQM983054:MQM983058 NAI983054:NAI983058 NKE983054:NKE983058 NUA983054:NUA983058 ODW983054:ODW983058 ONS983054:ONS983058 OXO983054:OXO983058 PHK983054:PHK983058 PRG983054:PRG983058 QBC983054:QBC983058 QKY983054:QKY983058 QUU983054:QUU983058 REQ983054:REQ983058 ROM983054:ROM983058 RYI983054:RYI983058 SIE983054:SIE983058 SSA983054:SSA983058 TBW983054:TBW983058 TLS983054:TLS983058 TVO983054:TVO983058 UFK983054:UFK983058 UPG983054:UPG983058 UZC983054:UZC983058 VIY983054:VIY983058 VSU983054:VSU983058 WCQ983054:WCQ983058 WMM983054:WMM983058 WWI983054:WWI983058 AA21:AA32 JW21:JW32 TS21:TS32 ADO21:ADO32 ANK21:ANK32 AXG21:AXG32 BHC21:BHC32 BQY21:BQY32 CAU21:CAU32 CKQ21:CKQ32 CUM21:CUM32 DEI21:DEI32 DOE21:DOE32 DYA21:DYA32 EHW21:EHW32 ERS21:ERS32 FBO21:FBO32 FLK21:FLK32 FVG21:FVG32 GFC21:GFC32 GOY21:GOY32 GYU21:GYU32 HIQ21:HIQ32 HSM21:HSM32 ICI21:ICI32 IME21:IME32 IWA21:IWA32 JFW21:JFW32 JPS21:JPS32 JZO21:JZO32 KJK21:KJK32 KTG21:KTG32 LDC21:LDC32 LMY21:LMY32 LWU21:LWU32 MGQ21:MGQ32 MQM21:MQM32 NAI21:NAI32 NKE21:NKE32 NUA21:NUA32 ODW21:ODW32 ONS21:ONS32 OXO21:OXO32 PHK21:PHK32 PRG21:PRG32 QBC21:QBC32 QKY21:QKY32 QUU21:QUU32 REQ21:REQ32 ROM21:ROM32 RYI21:RYI32 SIE21:SIE32 SSA21:SSA32 TBW21:TBW32 TLS21:TLS32 TVO21:TVO32 UFK21:UFK32 UPG21:UPG32 UZC21:UZC32 VIY21:VIY32 VSU21:VSU32 WCQ21:WCQ32 WMM21:WMM32 WWI21:WWI32 AA65557:AA65568 JW65557:JW65568 TS65557:TS65568 ADO65557:ADO65568 ANK65557:ANK65568 AXG65557:AXG65568 BHC65557:BHC65568 BQY65557:BQY65568 CAU65557:CAU65568 CKQ65557:CKQ65568 CUM65557:CUM65568 DEI65557:DEI65568 DOE65557:DOE65568 DYA65557:DYA65568 EHW65557:EHW65568 ERS65557:ERS65568 FBO65557:FBO65568 FLK65557:FLK65568 FVG65557:FVG65568 GFC65557:GFC65568 GOY65557:GOY65568 GYU65557:GYU65568 HIQ65557:HIQ65568 HSM65557:HSM65568 ICI65557:ICI65568 IME65557:IME65568 IWA65557:IWA65568 JFW65557:JFW65568 JPS65557:JPS65568 JZO65557:JZO65568 KJK65557:KJK65568 KTG65557:KTG65568 LDC65557:LDC65568 LMY65557:LMY65568 LWU65557:LWU65568 MGQ65557:MGQ65568 MQM65557:MQM65568 NAI65557:NAI65568 NKE65557:NKE65568 NUA65557:NUA65568 ODW65557:ODW65568 ONS65557:ONS65568 OXO65557:OXO65568 PHK65557:PHK65568 PRG65557:PRG65568 QBC65557:QBC65568 QKY65557:QKY65568 QUU65557:QUU65568 REQ65557:REQ65568 ROM65557:ROM65568 RYI65557:RYI65568 SIE65557:SIE65568 SSA65557:SSA65568 TBW65557:TBW65568 TLS65557:TLS65568 TVO65557:TVO65568 UFK65557:UFK65568 UPG65557:UPG65568 UZC65557:UZC65568 VIY65557:VIY65568 VSU65557:VSU65568 WCQ65557:WCQ65568 WMM65557:WMM65568 WWI65557:WWI65568 AA131093:AA131104 JW131093:JW131104 TS131093:TS131104 ADO131093:ADO131104 ANK131093:ANK131104 AXG131093:AXG131104 BHC131093:BHC131104 BQY131093:BQY131104 CAU131093:CAU131104 CKQ131093:CKQ131104 CUM131093:CUM131104 DEI131093:DEI131104 DOE131093:DOE131104 DYA131093:DYA131104 EHW131093:EHW131104 ERS131093:ERS131104 FBO131093:FBO131104 FLK131093:FLK131104 FVG131093:FVG131104 GFC131093:GFC131104 GOY131093:GOY131104 GYU131093:GYU131104 HIQ131093:HIQ131104 HSM131093:HSM131104 ICI131093:ICI131104 IME131093:IME131104 IWA131093:IWA131104 JFW131093:JFW131104 JPS131093:JPS131104 JZO131093:JZO131104 KJK131093:KJK131104 KTG131093:KTG131104 LDC131093:LDC131104 LMY131093:LMY131104 LWU131093:LWU131104 MGQ131093:MGQ131104 MQM131093:MQM131104 NAI131093:NAI131104 NKE131093:NKE131104 NUA131093:NUA131104 ODW131093:ODW131104 ONS131093:ONS131104 OXO131093:OXO131104 PHK131093:PHK131104 PRG131093:PRG131104 QBC131093:QBC131104 QKY131093:QKY131104 QUU131093:QUU131104 REQ131093:REQ131104 ROM131093:ROM131104 RYI131093:RYI131104 SIE131093:SIE131104 SSA131093:SSA131104 TBW131093:TBW131104 TLS131093:TLS131104 TVO131093:TVO131104 UFK131093:UFK131104 UPG131093:UPG131104 UZC131093:UZC131104 VIY131093:VIY131104 VSU131093:VSU131104 WCQ131093:WCQ131104 WMM131093:WMM131104 WWI131093:WWI131104 AA196629:AA196640 JW196629:JW196640 TS196629:TS196640 ADO196629:ADO196640 ANK196629:ANK196640 AXG196629:AXG196640 BHC196629:BHC196640 BQY196629:BQY196640 CAU196629:CAU196640 CKQ196629:CKQ196640 CUM196629:CUM196640 DEI196629:DEI196640 DOE196629:DOE196640 DYA196629:DYA196640 EHW196629:EHW196640 ERS196629:ERS196640 FBO196629:FBO196640 FLK196629:FLK196640 FVG196629:FVG196640 GFC196629:GFC196640 GOY196629:GOY196640 GYU196629:GYU196640 HIQ196629:HIQ196640 HSM196629:HSM196640 ICI196629:ICI196640 IME196629:IME196640 IWA196629:IWA196640 JFW196629:JFW196640 JPS196629:JPS196640 JZO196629:JZO196640 KJK196629:KJK196640 KTG196629:KTG196640 LDC196629:LDC196640 LMY196629:LMY196640 LWU196629:LWU196640 MGQ196629:MGQ196640 MQM196629:MQM196640 NAI196629:NAI196640 NKE196629:NKE196640 NUA196629:NUA196640 ODW196629:ODW196640 ONS196629:ONS196640 OXO196629:OXO196640 PHK196629:PHK196640 PRG196629:PRG196640 QBC196629:QBC196640 QKY196629:QKY196640 QUU196629:QUU196640 REQ196629:REQ196640 ROM196629:ROM196640 RYI196629:RYI196640 SIE196629:SIE196640 SSA196629:SSA196640 TBW196629:TBW196640 TLS196629:TLS196640 TVO196629:TVO196640 UFK196629:UFK196640 UPG196629:UPG196640 UZC196629:UZC196640 VIY196629:VIY196640 VSU196629:VSU196640 WCQ196629:WCQ196640 WMM196629:WMM196640 WWI196629:WWI196640 AA262165:AA262176 JW262165:JW262176 TS262165:TS262176 ADO262165:ADO262176 ANK262165:ANK262176 AXG262165:AXG262176 BHC262165:BHC262176 BQY262165:BQY262176 CAU262165:CAU262176 CKQ262165:CKQ262176 CUM262165:CUM262176 DEI262165:DEI262176 DOE262165:DOE262176 DYA262165:DYA262176 EHW262165:EHW262176 ERS262165:ERS262176 FBO262165:FBO262176 FLK262165:FLK262176 FVG262165:FVG262176 GFC262165:GFC262176 GOY262165:GOY262176 GYU262165:GYU262176 HIQ262165:HIQ262176 HSM262165:HSM262176 ICI262165:ICI262176 IME262165:IME262176 IWA262165:IWA262176 JFW262165:JFW262176 JPS262165:JPS262176 JZO262165:JZO262176 KJK262165:KJK262176 KTG262165:KTG262176 LDC262165:LDC262176 LMY262165:LMY262176 LWU262165:LWU262176 MGQ262165:MGQ262176 MQM262165:MQM262176 NAI262165:NAI262176 NKE262165:NKE262176 NUA262165:NUA262176 ODW262165:ODW262176 ONS262165:ONS262176 OXO262165:OXO262176 PHK262165:PHK262176 PRG262165:PRG262176 QBC262165:QBC262176 QKY262165:QKY262176 QUU262165:QUU262176 REQ262165:REQ262176 ROM262165:ROM262176 RYI262165:RYI262176 SIE262165:SIE262176 SSA262165:SSA262176 TBW262165:TBW262176 TLS262165:TLS262176 TVO262165:TVO262176 UFK262165:UFK262176 UPG262165:UPG262176 UZC262165:UZC262176 VIY262165:VIY262176 VSU262165:VSU262176 WCQ262165:WCQ262176 WMM262165:WMM262176 WWI262165:WWI262176 AA327701:AA327712 JW327701:JW327712 TS327701:TS327712 ADO327701:ADO327712 ANK327701:ANK327712 AXG327701:AXG327712 BHC327701:BHC327712 BQY327701:BQY327712 CAU327701:CAU327712 CKQ327701:CKQ327712 CUM327701:CUM327712 DEI327701:DEI327712 DOE327701:DOE327712 DYA327701:DYA327712 EHW327701:EHW327712 ERS327701:ERS327712 FBO327701:FBO327712 FLK327701:FLK327712 FVG327701:FVG327712 GFC327701:GFC327712 GOY327701:GOY327712 GYU327701:GYU327712 HIQ327701:HIQ327712 HSM327701:HSM327712 ICI327701:ICI327712 IME327701:IME327712 IWA327701:IWA327712 JFW327701:JFW327712 JPS327701:JPS327712 JZO327701:JZO327712 KJK327701:KJK327712 KTG327701:KTG327712 LDC327701:LDC327712 LMY327701:LMY327712 LWU327701:LWU327712 MGQ327701:MGQ327712 MQM327701:MQM327712 NAI327701:NAI327712 NKE327701:NKE327712 NUA327701:NUA327712 ODW327701:ODW327712 ONS327701:ONS327712 OXO327701:OXO327712 PHK327701:PHK327712 PRG327701:PRG327712 QBC327701:QBC327712 QKY327701:QKY327712 QUU327701:QUU327712 REQ327701:REQ327712 ROM327701:ROM327712 RYI327701:RYI327712 SIE327701:SIE327712 SSA327701:SSA327712 TBW327701:TBW327712 TLS327701:TLS327712 TVO327701:TVO327712 UFK327701:UFK327712 UPG327701:UPG327712 UZC327701:UZC327712 VIY327701:VIY327712 VSU327701:VSU327712 WCQ327701:WCQ327712 WMM327701:WMM327712 WWI327701:WWI327712 AA393237:AA393248 JW393237:JW393248 TS393237:TS393248 ADO393237:ADO393248 ANK393237:ANK393248 AXG393237:AXG393248 BHC393237:BHC393248 BQY393237:BQY393248 CAU393237:CAU393248 CKQ393237:CKQ393248 CUM393237:CUM393248 DEI393237:DEI393248 DOE393237:DOE393248 DYA393237:DYA393248 EHW393237:EHW393248 ERS393237:ERS393248 FBO393237:FBO393248 FLK393237:FLK393248 FVG393237:FVG393248 GFC393237:GFC393248 GOY393237:GOY393248 GYU393237:GYU393248 HIQ393237:HIQ393248 HSM393237:HSM393248 ICI393237:ICI393248 IME393237:IME393248 IWA393237:IWA393248 JFW393237:JFW393248 JPS393237:JPS393248 JZO393237:JZO393248 KJK393237:KJK393248 KTG393237:KTG393248 LDC393237:LDC393248 LMY393237:LMY393248 LWU393237:LWU393248 MGQ393237:MGQ393248 MQM393237:MQM393248 NAI393237:NAI393248 NKE393237:NKE393248 NUA393237:NUA393248 ODW393237:ODW393248 ONS393237:ONS393248 OXO393237:OXO393248 PHK393237:PHK393248 PRG393237:PRG393248 QBC393237:QBC393248 QKY393237:QKY393248 QUU393237:QUU393248 REQ393237:REQ393248 ROM393237:ROM393248 RYI393237:RYI393248 SIE393237:SIE393248 SSA393237:SSA393248 TBW393237:TBW393248 TLS393237:TLS393248 TVO393237:TVO393248 UFK393237:UFK393248 UPG393237:UPG393248 UZC393237:UZC393248 VIY393237:VIY393248 VSU393237:VSU393248 WCQ393237:WCQ393248 WMM393237:WMM393248 WWI393237:WWI393248 AA458773:AA458784 JW458773:JW458784 TS458773:TS458784 ADO458773:ADO458784 ANK458773:ANK458784 AXG458773:AXG458784 BHC458773:BHC458784 BQY458773:BQY458784 CAU458773:CAU458784 CKQ458773:CKQ458784 CUM458773:CUM458784 DEI458773:DEI458784 DOE458773:DOE458784 DYA458773:DYA458784 EHW458773:EHW458784 ERS458773:ERS458784 FBO458773:FBO458784 FLK458773:FLK458784 FVG458773:FVG458784 GFC458773:GFC458784 GOY458773:GOY458784 GYU458773:GYU458784 HIQ458773:HIQ458784 HSM458773:HSM458784 ICI458773:ICI458784 IME458773:IME458784 IWA458773:IWA458784 JFW458773:JFW458784 JPS458773:JPS458784 JZO458773:JZO458784 KJK458773:KJK458784 KTG458773:KTG458784 LDC458773:LDC458784 LMY458773:LMY458784 LWU458773:LWU458784 MGQ458773:MGQ458784 MQM458773:MQM458784 NAI458773:NAI458784 NKE458773:NKE458784 NUA458773:NUA458784 ODW458773:ODW458784 ONS458773:ONS458784 OXO458773:OXO458784 PHK458773:PHK458784 PRG458773:PRG458784 QBC458773:QBC458784 QKY458773:QKY458784 QUU458773:QUU458784 REQ458773:REQ458784 ROM458773:ROM458784 RYI458773:RYI458784 SIE458773:SIE458784 SSA458773:SSA458784 TBW458773:TBW458784 TLS458773:TLS458784 TVO458773:TVO458784 UFK458773:UFK458784 UPG458773:UPG458784 UZC458773:UZC458784 VIY458773:VIY458784 VSU458773:VSU458784 WCQ458773:WCQ458784 WMM458773:WMM458784 WWI458773:WWI458784 AA524309:AA524320 JW524309:JW524320 TS524309:TS524320 ADO524309:ADO524320 ANK524309:ANK524320 AXG524309:AXG524320 BHC524309:BHC524320 BQY524309:BQY524320 CAU524309:CAU524320 CKQ524309:CKQ524320 CUM524309:CUM524320 DEI524309:DEI524320 DOE524309:DOE524320 DYA524309:DYA524320 EHW524309:EHW524320 ERS524309:ERS524320 FBO524309:FBO524320 FLK524309:FLK524320 FVG524309:FVG524320 GFC524309:GFC524320 GOY524309:GOY524320 GYU524309:GYU524320 HIQ524309:HIQ524320 HSM524309:HSM524320 ICI524309:ICI524320 IME524309:IME524320 IWA524309:IWA524320 JFW524309:JFW524320 JPS524309:JPS524320 JZO524309:JZO524320 KJK524309:KJK524320 KTG524309:KTG524320 LDC524309:LDC524320 LMY524309:LMY524320 LWU524309:LWU524320 MGQ524309:MGQ524320 MQM524309:MQM524320 NAI524309:NAI524320 NKE524309:NKE524320 NUA524309:NUA524320 ODW524309:ODW524320 ONS524309:ONS524320 OXO524309:OXO524320 PHK524309:PHK524320 PRG524309:PRG524320 QBC524309:QBC524320 QKY524309:QKY524320 QUU524309:QUU524320 REQ524309:REQ524320 ROM524309:ROM524320 RYI524309:RYI524320 SIE524309:SIE524320 SSA524309:SSA524320 TBW524309:TBW524320 TLS524309:TLS524320 TVO524309:TVO524320 UFK524309:UFK524320 UPG524309:UPG524320 UZC524309:UZC524320 VIY524309:VIY524320 VSU524309:VSU524320 WCQ524309:WCQ524320 WMM524309:WMM524320 WWI524309:WWI524320 AA589845:AA589856 JW589845:JW589856 TS589845:TS589856 ADO589845:ADO589856 ANK589845:ANK589856 AXG589845:AXG589856 BHC589845:BHC589856 BQY589845:BQY589856 CAU589845:CAU589856 CKQ589845:CKQ589856 CUM589845:CUM589856 DEI589845:DEI589856 DOE589845:DOE589856 DYA589845:DYA589856 EHW589845:EHW589856 ERS589845:ERS589856 FBO589845:FBO589856 FLK589845:FLK589856 FVG589845:FVG589856 GFC589845:GFC589856 GOY589845:GOY589856 GYU589845:GYU589856 HIQ589845:HIQ589856 HSM589845:HSM589856 ICI589845:ICI589856 IME589845:IME589856 IWA589845:IWA589856 JFW589845:JFW589856 JPS589845:JPS589856 JZO589845:JZO589856 KJK589845:KJK589856 KTG589845:KTG589856 LDC589845:LDC589856 LMY589845:LMY589856 LWU589845:LWU589856 MGQ589845:MGQ589856 MQM589845:MQM589856 NAI589845:NAI589856 NKE589845:NKE589856 NUA589845:NUA589856 ODW589845:ODW589856 ONS589845:ONS589856 OXO589845:OXO589856 PHK589845:PHK589856 PRG589845:PRG589856 QBC589845:QBC589856 QKY589845:QKY589856 QUU589845:QUU589856 REQ589845:REQ589856 ROM589845:ROM589856 RYI589845:RYI589856 SIE589845:SIE589856 SSA589845:SSA589856 TBW589845:TBW589856 TLS589845:TLS589856 TVO589845:TVO589856 UFK589845:UFK589856 UPG589845:UPG589856 UZC589845:UZC589856 VIY589845:VIY589856 VSU589845:VSU589856 WCQ589845:WCQ589856 WMM589845:WMM589856 WWI589845:WWI589856 AA655381:AA655392 JW655381:JW655392 TS655381:TS655392 ADO655381:ADO655392 ANK655381:ANK655392 AXG655381:AXG655392 BHC655381:BHC655392 BQY655381:BQY655392 CAU655381:CAU655392 CKQ655381:CKQ655392 CUM655381:CUM655392 DEI655381:DEI655392 DOE655381:DOE655392 DYA655381:DYA655392 EHW655381:EHW655392 ERS655381:ERS655392 FBO655381:FBO655392 FLK655381:FLK655392 FVG655381:FVG655392 GFC655381:GFC655392 GOY655381:GOY655392 GYU655381:GYU655392 HIQ655381:HIQ655392 HSM655381:HSM655392 ICI655381:ICI655392 IME655381:IME655392 IWA655381:IWA655392 JFW655381:JFW655392 JPS655381:JPS655392 JZO655381:JZO655392 KJK655381:KJK655392 KTG655381:KTG655392 LDC655381:LDC655392 LMY655381:LMY655392 LWU655381:LWU655392 MGQ655381:MGQ655392 MQM655381:MQM655392 NAI655381:NAI655392 NKE655381:NKE655392 NUA655381:NUA655392 ODW655381:ODW655392 ONS655381:ONS655392 OXO655381:OXO655392 PHK655381:PHK655392 PRG655381:PRG655392 QBC655381:QBC655392 QKY655381:QKY655392 QUU655381:QUU655392 REQ655381:REQ655392 ROM655381:ROM655392 RYI655381:RYI655392 SIE655381:SIE655392 SSA655381:SSA655392 TBW655381:TBW655392 TLS655381:TLS655392 TVO655381:TVO655392 UFK655381:UFK655392 UPG655381:UPG655392 UZC655381:UZC655392 VIY655381:VIY655392 VSU655381:VSU655392 WCQ655381:WCQ655392 WMM655381:WMM655392 WWI655381:WWI655392 AA720917:AA720928 JW720917:JW720928 TS720917:TS720928 ADO720917:ADO720928 ANK720917:ANK720928 AXG720917:AXG720928 BHC720917:BHC720928 BQY720917:BQY720928 CAU720917:CAU720928 CKQ720917:CKQ720928 CUM720917:CUM720928 DEI720917:DEI720928 DOE720917:DOE720928 DYA720917:DYA720928 EHW720917:EHW720928 ERS720917:ERS720928 FBO720917:FBO720928 FLK720917:FLK720928 FVG720917:FVG720928 GFC720917:GFC720928 GOY720917:GOY720928 GYU720917:GYU720928 HIQ720917:HIQ720928 HSM720917:HSM720928 ICI720917:ICI720928 IME720917:IME720928 IWA720917:IWA720928 JFW720917:JFW720928 JPS720917:JPS720928 JZO720917:JZO720928 KJK720917:KJK720928 KTG720917:KTG720928 LDC720917:LDC720928 LMY720917:LMY720928 LWU720917:LWU720928 MGQ720917:MGQ720928 MQM720917:MQM720928 NAI720917:NAI720928 NKE720917:NKE720928 NUA720917:NUA720928 ODW720917:ODW720928 ONS720917:ONS720928 OXO720917:OXO720928 PHK720917:PHK720928 PRG720917:PRG720928 QBC720917:QBC720928 QKY720917:QKY720928 QUU720917:QUU720928 REQ720917:REQ720928 ROM720917:ROM720928 RYI720917:RYI720928 SIE720917:SIE720928 SSA720917:SSA720928 TBW720917:TBW720928 TLS720917:TLS720928 TVO720917:TVO720928 UFK720917:UFK720928 UPG720917:UPG720928 UZC720917:UZC720928 VIY720917:VIY720928 VSU720917:VSU720928 WCQ720917:WCQ720928 WMM720917:WMM720928 WWI720917:WWI720928 AA786453:AA786464 JW786453:JW786464 TS786453:TS786464 ADO786453:ADO786464 ANK786453:ANK786464 AXG786453:AXG786464 BHC786453:BHC786464 BQY786453:BQY786464 CAU786453:CAU786464 CKQ786453:CKQ786464 CUM786453:CUM786464 DEI786453:DEI786464 DOE786453:DOE786464 DYA786453:DYA786464 EHW786453:EHW786464 ERS786453:ERS786464 FBO786453:FBO786464 FLK786453:FLK786464 FVG786453:FVG786464 GFC786453:GFC786464 GOY786453:GOY786464 GYU786453:GYU786464 HIQ786453:HIQ786464 HSM786453:HSM786464 ICI786453:ICI786464 IME786453:IME786464 IWA786453:IWA786464 JFW786453:JFW786464 JPS786453:JPS786464 JZO786453:JZO786464 KJK786453:KJK786464 KTG786453:KTG786464 LDC786453:LDC786464 LMY786453:LMY786464 LWU786453:LWU786464 MGQ786453:MGQ786464 MQM786453:MQM786464 NAI786453:NAI786464 NKE786453:NKE786464 NUA786453:NUA786464 ODW786453:ODW786464 ONS786453:ONS786464 OXO786453:OXO786464 PHK786453:PHK786464 PRG786453:PRG786464 QBC786453:QBC786464 QKY786453:QKY786464 QUU786453:QUU786464 REQ786453:REQ786464 ROM786453:ROM786464 RYI786453:RYI786464 SIE786453:SIE786464 SSA786453:SSA786464 TBW786453:TBW786464 TLS786453:TLS786464 TVO786453:TVO786464 UFK786453:UFK786464 UPG786453:UPG786464 UZC786453:UZC786464 VIY786453:VIY786464 VSU786453:VSU786464 WCQ786453:WCQ786464 WMM786453:WMM786464 WWI786453:WWI786464 AA851989:AA852000 JW851989:JW852000 TS851989:TS852000 ADO851989:ADO852000 ANK851989:ANK852000 AXG851989:AXG852000 BHC851989:BHC852000 BQY851989:BQY852000 CAU851989:CAU852000 CKQ851989:CKQ852000 CUM851989:CUM852000 DEI851989:DEI852000 DOE851989:DOE852000 DYA851989:DYA852000 EHW851989:EHW852000 ERS851989:ERS852000 FBO851989:FBO852000 FLK851989:FLK852000 FVG851989:FVG852000 GFC851989:GFC852000 GOY851989:GOY852000 GYU851989:GYU852000 HIQ851989:HIQ852000 HSM851989:HSM852000 ICI851989:ICI852000 IME851989:IME852000 IWA851989:IWA852000 JFW851989:JFW852000 JPS851989:JPS852000 JZO851989:JZO852000 KJK851989:KJK852000 KTG851989:KTG852000 LDC851989:LDC852000 LMY851989:LMY852000 LWU851989:LWU852000 MGQ851989:MGQ852000 MQM851989:MQM852000 NAI851989:NAI852000 NKE851989:NKE852000 NUA851989:NUA852000 ODW851989:ODW852000 ONS851989:ONS852000 OXO851989:OXO852000 PHK851989:PHK852000 PRG851989:PRG852000 QBC851989:QBC852000 QKY851989:QKY852000 QUU851989:QUU852000 REQ851989:REQ852000 ROM851989:ROM852000 RYI851989:RYI852000 SIE851989:SIE852000 SSA851989:SSA852000 TBW851989:TBW852000 TLS851989:TLS852000 TVO851989:TVO852000 UFK851989:UFK852000 UPG851989:UPG852000 UZC851989:UZC852000 VIY851989:VIY852000 VSU851989:VSU852000 WCQ851989:WCQ852000 WMM851989:WMM852000 WWI851989:WWI852000 AA917525:AA917536 JW917525:JW917536 TS917525:TS917536 ADO917525:ADO917536 ANK917525:ANK917536 AXG917525:AXG917536 BHC917525:BHC917536 BQY917525:BQY917536 CAU917525:CAU917536 CKQ917525:CKQ917536 CUM917525:CUM917536 DEI917525:DEI917536 DOE917525:DOE917536 DYA917525:DYA917536 EHW917525:EHW917536 ERS917525:ERS917536 FBO917525:FBO917536 FLK917525:FLK917536 FVG917525:FVG917536 GFC917525:GFC917536 GOY917525:GOY917536 GYU917525:GYU917536 HIQ917525:HIQ917536 HSM917525:HSM917536 ICI917525:ICI917536 IME917525:IME917536 IWA917525:IWA917536 JFW917525:JFW917536 JPS917525:JPS917536 JZO917525:JZO917536 KJK917525:KJK917536 KTG917525:KTG917536 LDC917525:LDC917536 LMY917525:LMY917536 LWU917525:LWU917536 MGQ917525:MGQ917536 MQM917525:MQM917536 NAI917525:NAI917536 NKE917525:NKE917536 NUA917525:NUA917536 ODW917525:ODW917536 ONS917525:ONS917536 OXO917525:OXO917536 PHK917525:PHK917536 PRG917525:PRG917536 QBC917525:QBC917536 QKY917525:QKY917536 QUU917525:QUU917536 REQ917525:REQ917536 ROM917525:ROM917536 RYI917525:RYI917536 SIE917525:SIE917536 SSA917525:SSA917536 TBW917525:TBW917536 TLS917525:TLS917536 TVO917525:TVO917536 UFK917525:UFK917536 UPG917525:UPG917536 UZC917525:UZC917536 VIY917525:VIY917536 VSU917525:VSU917536 WCQ917525:WCQ917536 WMM917525:WMM917536 WWI917525:WWI917536 AA983061:AA983072 JW983061:JW983072 TS983061:TS983072 ADO983061:ADO983072 ANK983061:ANK983072 AXG983061:AXG983072 BHC983061:BHC983072 BQY983061:BQY983072 CAU983061:CAU983072 CKQ983061:CKQ983072 CUM983061:CUM983072 DEI983061:DEI983072 DOE983061:DOE983072 DYA983061:DYA983072 EHW983061:EHW983072 ERS983061:ERS983072 FBO983061:FBO983072 FLK983061:FLK983072 FVG983061:FVG983072 GFC983061:GFC983072 GOY983061:GOY983072 GYU983061:GYU983072 HIQ983061:HIQ983072 HSM983061:HSM983072 ICI983061:ICI983072 IME983061:IME983072 IWA983061:IWA983072 JFW983061:JFW983072 JPS983061:JPS983072 JZO983061:JZO983072 KJK983061:KJK983072 KTG983061:KTG983072 LDC983061:LDC983072 LMY983061:LMY983072 LWU983061:LWU983072 MGQ983061:MGQ983072 MQM983061:MQM983072 NAI983061:NAI983072 NKE983061:NKE983072 NUA983061:NUA983072 ODW983061:ODW983072 ONS983061:ONS983072 OXO983061:OXO983072 PHK983061:PHK983072 PRG983061:PRG983072 QBC983061:QBC983072 QKY983061:QKY983072 QUU983061:QUU983072 REQ983061:REQ983072 ROM983061:ROM983072 RYI983061:RYI983072 SIE983061:SIE983072 SSA983061:SSA983072 TBW983061:TBW983072 TLS983061:TLS983072 TVO983061:TVO983072 UFK983061:UFK983072 UPG983061:UPG983072 UZC983061:UZC983072 VIY983061:VIY983072 VSU983061:VSU983072 WCQ983061:WCQ983072 WMM983061:WMM983072 WWI983061:WWI983072" xr:uid="{3337CADA-F34F-4309-BA5C-0529138816F8}">
      <formula1>900</formula1>
    </dataValidation>
  </dataValidations>
  <hyperlinks>
    <hyperlink ref="I43" location="'CO1'!$I$30" tooltip="Скрыть примечания" display="Скрыть примечания" xr:uid="{56A1F886-33E8-40CD-9C37-BDF9ABF96841}"/>
  </hyperlinks>
  <pageMargins left="0.74803149606299213" right="0.74803149606299213" top="0.98425196850393704" bottom="0.98425196850393704" header="0.51181102362204722" footer="0.51181102362204722"/>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Титульный</vt:lpstr>
      <vt:lpstr>Свод</vt:lpstr>
      <vt:lpstr>CO1</vt:lpstr>
      <vt:lpstr>_prd2</vt:lpstr>
      <vt:lpstr>date</vt:lpstr>
      <vt:lpstr>dt_03</vt:lpstr>
      <vt:lpstr>end_02</vt:lpstr>
      <vt:lpstr>end_03_1</vt:lpstr>
      <vt:lpstr>end_03_2</vt:lpstr>
      <vt:lpstr>ht_03</vt:lpstr>
      <vt:lpstr>it_03</vt:lpstr>
      <vt:lpstr>prd</vt:lpstr>
      <vt:lpstr>prim_03</vt:lpstr>
      <vt:lpstr>region_name</vt:lpstr>
      <vt:lpstr>tit_Ruk_FIO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Привет</dc:creator>
  <cp:lastModifiedBy>Привет</cp:lastModifiedBy>
  <dcterms:created xsi:type="dcterms:W3CDTF">2023-04-03T07:20:59Z</dcterms:created>
  <dcterms:modified xsi:type="dcterms:W3CDTF">2023-04-03T07:23:23Z</dcterms:modified>
</cp:coreProperties>
</file>