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Пользователь\Desktop\"/>
    </mc:Choice>
  </mc:AlternateContent>
  <bookViews>
    <workbookView xWindow="0" yWindow="0" windowWidth="23040" windowHeight="8820" activeTab="4"/>
  </bookViews>
  <sheets>
    <sheet name="Титульный" sheetId="1" r:id="rId1"/>
    <sheet name="Справочники" sheetId="2" r:id="rId2"/>
    <sheet name="Свод" sheetId="3" r:id="rId3"/>
    <sheet name="CO1" sheetId="4" r:id="rId4"/>
    <sheet name="Комментарии" sheetId="5" r:id="rId5"/>
  </sheets>
  <externalReferences>
    <externalReference r:id="rId6"/>
  </externalReferences>
  <definedNames>
    <definedName name="_prd2">Титульный!$K$13</definedName>
    <definedName name="anscount" hidden="1">1</definedName>
    <definedName name="CheckBC_List01">Справочники!$I$8:$K$22</definedName>
    <definedName name="date">Титульный!$J$19</definedName>
    <definedName name="dt_03">'CO1'!$J$14:$AA$41</definedName>
    <definedName name="end_01_1">Справочники!$K$12</definedName>
    <definedName name="end_01_2">Справочники!$K$22</definedName>
    <definedName name="end_02">Свод!$Q$23</definedName>
    <definedName name="end_03_1">'CO1'!$AA$33</definedName>
    <definedName name="end_03_2">'CO1'!$AA$41</definedName>
    <definedName name="end_Coms">Комментарии!$J$10</definedName>
    <definedName name="ht_03">'CO1'!$H$8:$AA$11</definedName>
    <definedName name="it_03">'CO1'!$H$14:$I$41</definedName>
    <definedName name="pIns_ws_01_1">Справочники!$H$12</definedName>
    <definedName name="pIns_ws_01_2">Справочники!$H$17</definedName>
    <definedName name="pIns_ws_01_3">Справочники!$H$22</definedName>
    <definedName name="prd" localSheetId="3">[1]Титульный!$J$13</definedName>
    <definedName name="prd" localSheetId="4">[1]Титульный!$J$13</definedName>
    <definedName name="prd" localSheetId="2">[1]Титульный!$J$13</definedName>
    <definedName name="prd" localSheetId="1">[1]Титульный!$J$13</definedName>
    <definedName name="prd">Титульный!$J$13</definedName>
    <definedName name="prim_03">'CO1'!$I$44:$I$47</definedName>
    <definedName name="Quarter2">[1]TEHSHEET!$H$2:$H$6</definedName>
    <definedName name="region_name" localSheetId="3">[1]Титульный!$J$11</definedName>
    <definedName name="region_name" localSheetId="4">[1]Титульный!$J$11</definedName>
    <definedName name="region_name" localSheetId="2">[1]Титульный!$J$11</definedName>
    <definedName name="region_name" localSheetId="1">[1]Титульный!$J$11</definedName>
    <definedName name="region_name">Титульный!$J$11</definedName>
    <definedName name="SAPBEXrevision" hidden="1">1</definedName>
    <definedName name="SAPBEXsysID" hidden="1">"BW2"</definedName>
    <definedName name="SAPBEXwbID" hidden="1">"479GSPMTNK9HM4ZSIVE5K2SH6"</definedName>
    <definedName name="tit_Ruk_FIO">Титульный!$J$16</definedName>
    <definedName name="version">[1]Инструкция!$B$3</definedName>
    <definedName name="Years">[1]TEHSHEET!$E$2:$E$16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9" i="4" l="1"/>
  <c r="Y39" i="4"/>
  <c r="X39" i="4"/>
  <c r="W39" i="4"/>
  <c r="V39" i="4"/>
  <c r="U39" i="4"/>
  <c r="T39" i="4"/>
  <c r="S39" i="4"/>
  <c r="R39" i="4"/>
  <c r="Q39" i="4"/>
  <c r="P39" i="4"/>
  <c r="O39" i="4"/>
  <c r="Z38" i="4"/>
  <c r="Y38" i="4"/>
  <c r="X38" i="4"/>
  <c r="W38" i="4"/>
  <c r="V38" i="4"/>
  <c r="U38" i="4"/>
  <c r="T38" i="4"/>
  <c r="S38" i="4"/>
  <c r="R38" i="4"/>
  <c r="Q38" i="4"/>
  <c r="P38" i="4"/>
  <c r="O38" i="4"/>
  <c r="Z37" i="4"/>
  <c r="Y37" i="4"/>
  <c r="X37" i="4"/>
  <c r="W37" i="4"/>
  <c r="V37" i="4"/>
  <c r="U37" i="4"/>
  <c r="T37" i="4"/>
  <c r="S37" i="4"/>
  <c r="R37" i="4"/>
  <c r="Q37" i="4"/>
  <c r="P37" i="4"/>
  <c r="O37" i="4"/>
  <c r="Z36" i="4"/>
  <c r="Y36" i="4"/>
  <c r="X36" i="4"/>
  <c r="W36" i="4"/>
  <c r="V36" i="4"/>
  <c r="U36" i="4"/>
  <c r="T36" i="4"/>
  <c r="S36" i="4"/>
  <c r="R36" i="4"/>
  <c r="Q36" i="4"/>
  <c r="P36" i="4"/>
  <c r="O36" i="4"/>
  <c r="O35" i="4" s="1"/>
  <c r="Z35" i="4"/>
  <c r="Y35" i="4"/>
  <c r="X35" i="4"/>
  <c r="W35" i="4"/>
  <c r="V35" i="4"/>
  <c r="U35" i="4"/>
  <c r="T35" i="4"/>
  <c r="S35" i="4"/>
  <c r="R35" i="4"/>
  <c r="Q35" i="4"/>
  <c r="P35" i="4"/>
  <c r="H34" i="4"/>
  <c r="Z30" i="4"/>
  <c r="Y30" i="4"/>
  <c r="X30" i="4"/>
  <c r="X18" i="4" s="1"/>
  <c r="W30" i="4"/>
  <c r="V30" i="4"/>
  <c r="U30" i="4"/>
  <c r="T30" i="4"/>
  <c r="T18" i="4" s="1"/>
  <c r="S30" i="4"/>
  <c r="R30" i="4"/>
  <c r="Q30" i="4"/>
  <c r="P30" i="4"/>
  <c r="P18" i="4" s="1"/>
  <c r="O30" i="4"/>
  <c r="Z27" i="4"/>
  <c r="Y27" i="4"/>
  <c r="X27" i="4"/>
  <c r="X17" i="4" s="1"/>
  <c r="W27" i="4"/>
  <c r="V27" i="4"/>
  <c r="U27" i="4"/>
  <c r="T27" i="4"/>
  <c r="T17" i="4" s="1"/>
  <c r="S27" i="4"/>
  <c r="R27" i="4"/>
  <c r="Q27" i="4"/>
  <c r="P27" i="4"/>
  <c r="P17" i="4" s="1"/>
  <c r="O27" i="4"/>
  <c r="Z24" i="4"/>
  <c r="Y24" i="4"/>
  <c r="X24" i="4"/>
  <c r="X16" i="4" s="1"/>
  <c r="W24" i="4"/>
  <c r="V24" i="4"/>
  <c r="U24" i="4"/>
  <c r="T24" i="4"/>
  <c r="T16" i="4" s="1"/>
  <c r="S24" i="4"/>
  <c r="R24" i="4"/>
  <c r="Q24" i="4"/>
  <c r="P24" i="4"/>
  <c r="P16" i="4" s="1"/>
  <c r="O24" i="4"/>
  <c r="Z21" i="4"/>
  <c r="Y21" i="4"/>
  <c r="X21" i="4"/>
  <c r="X15" i="4" s="1"/>
  <c r="X14" i="4" s="1"/>
  <c r="W21" i="4"/>
  <c r="V21" i="4"/>
  <c r="U21" i="4"/>
  <c r="T21" i="4"/>
  <c r="T15" i="4" s="1"/>
  <c r="T14" i="4" s="1"/>
  <c r="S21" i="4"/>
  <c r="R21" i="4"/>
  <c r="Q21" i="4"/>
  <c r="P21" i="4"/>
  <c r="P15" i="4" s="1"/>
  <c r="P14" i="4" s="1"/>
  <c r="O21" i="4"/>
  <c r="H20" i="4"/>
  <c r="Z18" i="4"/>
  <c r="Y18" i="4"/>
  <c r="W18" i="4"/>
  <c r="V18" i="4"/>
  <c r="U18" i="4"/>
  <c r="S18" i="4"/>
  <c r="R18" i="4"/>
  <c r="Q18" i="4"/>
  <c r="O18" i="4"/>
  <c r="Z17" i="4"/>
  <c r="Y17" i="4"/>
  <c r="W17" i="4"/>
  <c r="V17" i="4"/>
  <c r="U17" i="4"/>
  <c r="S17" i="4"/>
  <c r="R17" i="4"/>
  <c r="Q17" i="4"/>
  <c r="O17" i="4"/>
  <c r="Z16" i="4"/>
  <c r="Y16" i="4"/>
  <c r="W16" i="4"/>
  <c r="V16" i="4"/>
  <c r="U16" i="4"/>
  <c r="S16" i="4"/>
  <c r="R16" i="4"/>
  <c r="Q16" i="4"/>
  <c r="O16" i="4"/>
  <c r="Z15" i="4"/>
  <c r="Y15" i="4"/>
  <c r="W15" i="4"/>
  <c r="V15" i="4"/>
  <c r="U15" i="4"/>
  <c r="S15" i="4"/>
  <c r="R15" i="4"/>
  <c r="Q15" i="4"/>
  <c r="Q14" i="4" s="1"/>
  <c r="O15" i="4"/>
  <c r="Z14" i="4"/>
  <c r="Y14" i="4"/>
  <c r="W14" i="4"/>
  <c r="V14" i="4"/>
  <c r="U14" i="4"/>
  <c r="S14" i="4"/>
  <c r="R14" i="4"/>
  <c r="O14" i="4"/>
  <c r="H13" i="4"/>
  <c r="H6" i="4"/>
  <c r="Q23" i="3"/>
  <c r="P23" i="3"/>
  <c r="O23" i="3"/>
  <c r="N23" i="3"/>
  <c r="M23" i="3"/>
  <c r="L23" i="3"/>
  <c r="K23" i="3"/>
  <c r="J23" i="3"/>
  <c r="Q22" i="3"/>
  <c r="P22" i="3"/>
  <c r="O22" i="3"/>
  <c r="N22" i="3"/>
  <c r="M22" i="3"/>
  <c r="L22" i="3"/>
  <c r="K22" i="3"/>
  <c r="J22" i="3"/>
  <c r="P21" i="3"/>
  <c r="N21" i="3"/>
  <c r="L21" i="3"/>
  <c r="J21" i="3"/>
  <c r="P20" i="3"/>
  <c r="N20" i="3"/>
  <c r="L20" i="3"/>
  <c r="J20" i="3"/>
  <c r="P19" i="3"/>
  <c r="N19" i="3"/>
  <c r="L19" i="3"/>
  <c r="J19" i="3"/>
  <c r="P18" i="3"/>
  <c r="N18" i="3" s="1"/>
  <c r="L18" i="3"/>
  <c r="J18" i="3"/>
  <c r="P17" i="3"/>
  <c r="N17" i="3"/>
  <c r="L17" i="3"/>
  <c r="J17" i="3"/>
  <c r="Q16" i="3"/>
  <c r="O16" i="3"/>
  <c r="N16" i="3" s="1"/>
  <c r="M16" i="3"/>
  <c r="M14" i="3" s="1"/>
  <c r="M13" i="3" s="1"/>
  <c r="K16" i="3"/>
  <c r="Q15" i="3"/>
  <c r="O15" i="3"/>
  <c r="N15" i="3" s="1"/>
  <c r="N14" i="3" s="1"/>
  <c r="N13" i="3" s="1"/>
  <c r="M15" i="3"/>
  <c r="K15" i="3"/>
  <c r="J15" i="3"/>
  <c r="Q14" i="3"/>
  <c r="P14" i="3"/>
  <c r="L14" i="3"/>
  <c r="K14" i="3"/>
  <c r="Q13" i="3"/>
  <c r="P13" i="3"/>
  <c r="L13" i="3"/>
  <c r="K13" i="3"/>
  <c r="H8" i="3"/>
  <c r="L11" i="2"/>
  <c r="O14" i="3" l="1"/>
  <c r="O13" i="3" s="1"/>
  <c r="J16" i="3"/>
  <c r="J14" i="3" s="1"/>
  <c r="J13" i="3" s="1"/>
  <c r="K8" i="1"/>
</calcChain>
</file>

<file path=xl/sharedStrings.xml><?xml version="1.0" encoding="utf-8"?>
<sst xmlns="http://schemas.openxmlformats.org/spreadsheetml/2006/main" count="182" uniqueCount="103">
  <si>
    <t>Мониторинг инвестиционных программ субъектов Российской Федерации по сетевым организациям</t>
  </si>
  <si>
    <t>Субъект РФ</t>
  </si>
  <si>
    <t>Красноярский край</t>
  </si>
  <si>
    <t>год</t>
  </si>
  <si>
    <t>квартал</t>
  </si>
  <si>
    <t>Период</t>
  </si>
  <si>
    <t>I квартал</t>
  </si>
  <si>
    <t>Руководитель</t>
  </si>
  <si>
    <t>Фамилия, имя, отчество</t>
  </si>
  <si>
    <t>Щербаков Андрей Петрович</t>
  </si>
  <si>
    <t>(код) номер телефона</t>
  </si>
  <si>
    <t>8-(391-39) 3-19-80</t>
  </si>
  <si>
    <t>Дата составления отчета</t>
  </si>
  <si>
    <t>Справочник сетевых организаций</t>
  </si>
  <si>
    <t>А. Регулирующихся методом индексации или методом экономически обоснованных расходов</t>
  </si>
  <si>
    <t>№ п/п</t>
  </si>
  <si>
    <t>Наименование организации</t>
  </si>
  <si>
    <t>ИНН</t>
  </si>
  <si>
    <t>КПП</t>
  </si>
  <si>
    <t>1.0</t>
  </si>
  <si>
    <t>О</t>
  </si>
  <si>
    <t>1.1</t>
  </si>
  <si>
    <t>МУП "Шушенские ТЭС"</t>
  </si>
  <si>
    <t>2442000890</t>
  </si>
  <si>
    <t>244201001</t>
  </si>
  <si>
    <t>Добавить</t>
  </si>
  <si>
    <t>В. Регулирующихся методом доходности инвестированного капитала (RAB)</t>
  </si>
  <si>
    <t>2.0</t>
  </si>
  <si>
    <t>С. Регулирующихся методом индексации на основе долгосрочных параметров</t>
  </si>
  <si>
    <t>3.0</t>
  </si>
  <si>
    <t/>
  </si>
  <si>
    <t>№ п.п.</t>
  </si>
  <si>
    <t>Наименование статьи</t>
  </si>
  <si>
    <t>План, тыс руб без НДС</t>
  </si>
  <si>
    <t>Факт, тыс руб без НДС</t>
  </si>
  <si>
    <t>Итого по субъекту РФ</t>
  </si>
  <si>
    <t>Утверждено по методу индексации или методу экономически обоснованных расходов</t>
  </si>
  <si>
    <t>Утверждено по методике RAB</t>
  </si>
  <si>
    <t>Утверждено по методике долгосрочной индексации</t>
  </si>
  <si>
    <t>1</t>
  </si>
  <si>
    <t>Проектируемые расходы на реализацию инвестиционной программы на отчетный год</t>
  </si>
  <si>
    <t>За счет регулируемых тарифов (надбавок)</t>
  </si>
  <si>
    <t>1.1.1</t>
  </si>
  <si>
    <t>Амортизация</t>
  </si>
  <si>
    <t>х</t>
  </si>
  <si>
    <t>1.1.2</t>
  </si>
  <si>
    <t>Прибыль</t>
  </si>
  <si>
    <t>1.1.3</t>
  </si>
  <si>
    <t>Возврат капитала</t>
  </si>
  <si>
    <t>1.1.4</t>
  </si>
  <si>
    <t>Доход на капитал</t>
  </si>
  <si>
    <t>1.2</t>
  </si>
  <si>
    <t>Структура источников финансирования</t>
  </si>
  <si>
    <t>1.2.1</t>
  </si>
  <si>
    <t>Собственный капитал</t>
  </si>
  <si>
    <t>1.2.2</t>
  </si>
  <si>
    <t>Привлеченный капитал</t>
  </si>
  <si>
    <t>1.3</t>
  </si>
  <si>
    <t>За счет платы за технологическое присоединение к электрическим сетям (заполняется по сетевым/ЭСО организациям)</t>
  </si>
  <si>
    <t>1.4</t>
  </si>
  <si>
    <t>За счет иных источников</t>
  </si>
  <si>
    <t>Наименование компании, инвестиционного проекта и работ</t>
  </si>
  <si>
    <t>Сроки выполнения работ</t>
  </si>
  <si>
    <t>Физические параметры объекта</t>
  </si>
  <si>
    <t>Проектная сметная стоимость всего, тыс руб без НДС</t>
  </si>
  <si>
    <t>Источники финансирования в отчетном периоде, тыс руб без НДС</t>
  </si>
  <si>
    <t>Примечание</t>
  </si>
  <si>
    <t>Месяц и год начала проекта</t>
  </si>
  <si>
    <t>Месяц и год окончания проекта</t>
  </si>
  <si>
    <t>Вводимая мощность, протяженность сетей</t>
  </si>
  <si>
    <t>План по вводу на период регулирования</t>
  </si>
  <si>
    <t>Ед. изм.
(МВА, км)</t>
  </si>
  <si>
    <t>Итого</t>
  </si>
  <si>
    <t>За счет регулируемых тарифов по передаче</t>
  </si>
  <si>
    <t>За счет платы за технологическое присоединение</t>
  </si>
  <si>
    <t>План</t>
  </si>
  <si>
    <t>Факт</t>
  </si>
  <si>
    <t>Период (год долгосрочного периода регулирования)</t>
  </si>
  <si>
    <t>Достройка, дооборудование, модернизация*</t>
  </si>
  <si>
    <t>Реконструкция**</t>
  </si>
  <si>
    <t>Техническое перевооружение***</t>
  </si>
  <si>
    <t>Новое строительство****</t>
  </si>
  <si>
    <t>r_1_1</t>
  </si>
  <si>
    <t>1.1.0</t>
  </si>
  <si>
    <t>r_1_2</t>
  </si>
  <si>
    <t>1.2.0</t>
  </si>
  <si>
    <t>r_1_3</t>
  </si>
  <si>
    <t>1.3.0</t>
  </si>
  <si>
    <t>r_1_4</t>
  </si>
  <si>
    <t>1.4.0</t>
  </si>
  <si>
    <t>2</t>
  </si>
  <si>
    <t>2.1</t>
  </si>
  <si>
    <t>2.2</t>
  </si>
  <si>
    <t>2.3</t>
  </si>
  <si>
    <t>2.4</t>
  </si>
  <si>
    <t>Скрыть примечания</t>
  </si>
  <si>
    <t>* К работам по достройке, дооборудованию, модернизации относятся работы, вызванные изменением технологического или служебного назначения оборудования, здания, сооружения или иного объекта амортизируемых основных средств, повышенными нагрузками и (или) другими новыми качествами.</t>
  </si>
  <si>
    <t>** К реконструкции относится переустройство существующих объектов основных средств, связанное с совершенствованием производства и повышением его технико-экономических показателей и осуществляемое по проекту реконструкции основных средств в целях увеличение пропускной способности сети, улучшения качества и повышения надежности.</t>
  </si>
  <si>
    <t>*** К техническому перевооружению относится комплекс мероприятий по повышению технико-экономических показателей основных средств или их отдельных частей на основе внедрения передовой техники и технологии, механизации, автоматизации производства, модернизации и замены морально устаревшего и физически изношенного оборудования.</t>
  </si>
  <si>
    <t>**** К новому строительству относятся мероприятия по строительству новых объектов основных средств, не связанные с *,** и ***</t>
  </si>
  <si>
    <t>Комментарии</t>
  </si>
  <si>
    <t>У МУП "ШТЭС" нет утвержденной инвестиционной программы на 2021 год</t>
  </si>
  <si>
    <t>Добавить комментарий</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</si>
</sst>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9"/>
      <name val="Tahoma"/>
      <family val="2"/>
      <charset val="204"/>
    </font>
    <font>
      <sz val="10"/>
      <name val="Arial Cyr"/>
      <charset val="204"/>
    </font>
    <font>
      <sz val="9"/>
      <color indexed="9"/>
      <name val="Tahoma"/>
      <family val="2"/>
      <charset val="204"/>
    </font>
    <font>
      <sz val="9"/>
      <color indexed="10"/>
      <name val="Tahoma"/>
      <family val="2"/>
      <charset val="204"/>
    </font>
    <font>
      <sz val="9"/>
      <name val="Tahoma"/>
      <family val="2"/>
      <charset val="204"/>
    </font>
    <font>
      <b/>
      <sz val="9"/>
      <color indexed="63"/>
      <name val="Tahoma"/>
      <family val="2"/>
      <charset val="204"/>
    </font>
    <font>
      <b/>
      <sz val="9"/>
      <name val="Tahoma"/>
      <family val="2"/>
      <charset val="204"/>
    </font>
    <font>
      <sz val="10"/>
      <name val="Arial"/>
      <family val="2"/>
      <charset val="204"/>
    </font>
    <font>
      <sz val="8"/>
      <name val="Verdana"/>
      <family val="2"/>
      <charset val="204"/>
    </font>
    <font>
      <sz val="1"/>
      <color indexed="9"/>
      <name val="Tahoma"/>
      <family val="2"/>
      <charset val="204"/>
    </font>
    <font>
      <sz val="11"/>
      <color rgb="FF666699"/>
      <name val="Wingdings 2"/>
      <family val="1"/>
      <charset val="2"/>
    </font>
    <font>
      <u/>
      <sz val="9"/>
      <color indexed="54"/>
      <name val="Tahoma"/>
      <family val="2"/>
      <charset val="204"/>
    </font>
    <font>
      <sz val="10"/>
      <name val="Tahoma"/>
      <family val="2"/>
      <charset val="204"/>
    </font>
    <font>
      <sz val="9"/>
      <color indexed="63"/>
      <name val="Tahoma"/>
      <family val="2"/>
      <charset val="204"/>
    </font>
    <font>
      <sz val="9"/>
      <color indexed="22"/>
      <name val="Tahoma"/>
      <family val="2"/>
      <charset val="204"/>
    </font>
    <font>
      <b/>
      <sz val="1"/>
      <color indexed="9"/>
      <name val="Tahoma"/>
      <family val="2"/>
      <charset val="204"/>
    </font>
    <font>
      <b/>
      <u/>
      <sz val="11"/>
      <color indexed="12"/>
      <name val="Arial"/>
      <family val="2"/>
      <charset val="204"/>
    </font>
    <font>
      <sz val="9"/>
      <color indexed="62"/>
      <name val="Tahoma"/>
      <family val="2"/>
      <charset val="204"/>
    </font>
    <font>
      <sz val="11"/>
      <color indexed="54"/>
      <name val="Wingdings 2"/>
      <family val="1"/>
      <charset val="2"/>
    </font>
  </fonts>
  <fills count="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lightDown">
        <fgColor indexed="22"/>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top/>
      <bottom/>
      <diagonal/>
    </border>
  </borders>
  <cellStyleXfs count="12">
    <xf numFmtId="49" fontId="0" fillId="0" borderId="0" applyBorder="0">
      <alignment vertical="top"/>
    </xf>
    <xf numFmtId="0" fontId="1" fillId="0" borderId="0"/>
    <xf numFmtId="0" fontId="1" fillId="0" borderId="0"/>
    <xf numFmtId="0" fontId="7" fillId="0" borderId="0"/>
    <xf numFmtId="0" fontId="8" fillId="0" borderId="0"/>
    <xf numFmtId="0" fontId="1" fillId="0" borderId="0"/>
    <xf numFmtId="0" fontId="1" fillId="0" borderId="0"/>
    <xf numFmtId="49" fontId="4" fillId="0" borderId="0" applyBorder="0">
      <alignment vertical="top"/>
    </xf>
    <xf numFmtId="0" fontId="1" fillId="0" borderId="0"/>
    <xf numFmtId="0" fontId="6" fillId="0" borderId="7" applyBorder="0">
      <alignment horizontal="center" vertical="center" wrapText="1"/>
    </xf>
    <xf numFmtId="0" fontId="1" fillId="0" borderId="0"/>
    <xf numFmtId="0" fontId="16" fillId="0" borderId="0" applyNumberFormat="0" applyFill="0" applyBorder="0" applyAlignment="0" applyProtection="0">
      <alignment vertical="top"/>
      <protection locked="0"/>
    </xf>
  </cellStyleXfs>
  <cellXfs count="185">
    <xf numFmtId="49" fontId="0" fillId="0" borderId="0" xfId="0">
      <alignment vertical="top"/>
    </xf>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3" fillId="0" borderId="0" xfId="1" applyFont="1" applyAlignment="1" applyProtection="1">
      <alignment vertical="center" wrapText="1"/>
    </xf>
    <xf numFmtId="0" fontId="4" fillId="0" borderId="0" xfId="1" applyFont="1" applyAlignment="1" applyProtection="1">
      <alignment vertical="center" wrapText="1"/>
    </xf>
    <xf numFmtId="0" fontId="4" fillId="0" borderId="0" xfId="1" applyFont="1" applyAlignment="1" applyProtection="1">
      <alignment horizontal="center" vertical="center" wrapText="1"/>
    </xf>
    <xf numFmtId="0" fontId="2" fillId="0" borderId="0" xfId="1" applyNumberFormat="1" applyFont="1" applyFill="1" applyAlignment="1" applyProtection="1">
      <alignment vertical="center" wrapText="1"/>
    </xf>
    <xf numFmtId="0" fontId="2" fillId="0" borderId="0" xfId="1" applyFont="1" applyAlignment="1" applyProtection="1">
      <alignment vertical="center" wrapText="1"/>
    </xf>
    <xf numFmtId="0" fontId="2" fillId="0" borderId="0" xfId="1" applyFont="1" applyAlignment="1" applyProtection="1">
      <alignment horizontal="center" vertical="center" wrapText="1"/>
    </xf>
    <xf numFmtId="49" fontId="5" fillId="0" borderId="0" xfId="1" applyNumberFormat="1" applyFont="1" applyFill="1" applyAlignment="1" applyProtection="1">
      <alignment horizontal="right"/>
    </xf>
    <xf numFmtId="0" fontId="3" fillId="0" borderId="0" xfId="2" applyFont="1" applyFill="1" applyBorder="1" applyAlignment="1" applyProtection="1">
      <alignment horizontal="center" vertical="center" wrapText="1"/>
    </xf>
    <xf numFmtId="0" fontId="4" fillId="0" borderId="0" xfId="2" applyFont="1" applyFill="1" applyBorder="1" applyAlignment="1" applyProtection="1">
      <alignment vertical="center" wrapText="1"/>
    </xf>
    <xf numFmtId="0" fontId="4" fillId="0" borderId="0" xfId="2" applyFont="1" applyFill="1" applyBorder="1" applyAlignment="1" applyProtection="1">
      <alignment horizontal="center" vertical="center" wrapText="1"/>
    </xf>
    <xf numFmtId="0" fontId="6" fillId="0" borderId="0" xfId="2" applyFont="1" applyFill="1" applyBorder="1" applyAlignment="1" applyProtection="1">
      <alignment vertical="center" wrapText="1"/>
    </xf>
    <xf numFmtId="0" fontId="4" fillId="0" borderId="2" xfId="2" applyFont="1" applyFill="1" applyBorder="1" applyAlignment="1" applyProtection="1">
      <alignment horizontal="right" vertical="center" wrapText="1" indent="1"/>
    </xf>
    <xf numFmtId="49" fontId="4" fillId="0" borderId="0" xfId="0" applyFont="1" applyProtection="1">
      <alignment vertical="top"/>
    </xf>
    <xf numFmtId="49" fontId="4" fillId="0" borderId="0" xfId="0" applyFont="1" applyFill="1" applyBorder="1" applyProtection="1">
      <alignment vertical="top"/>
    </xf>
    <xf numFmtId="0" fontId="4" fillId="0" borderId="0" xfId="1" applyFont="1" applyBorder="1" applyAlignment="1" applyProtection="1">
      <alignment vertical="center" wrapText="1"/>
    </xf>
    <xf numFmtId="0" fontId="0" fillId="0" borderId="0" xfId="1" applyFont="1" applyBorder="1" applyAlignment="1" applyProtection="1">
      <alignment horizontal="center" wrapText="1"/>
    </xf>
    <xf numFmtId="0" fontId="0" fillId="0" borderId="2" xfId="2" applyFont="1" applyFill="1" applyBorder="1" applyAlignment="1" applyProtection="1">
      <alignment horizontal="right" vertical="center" wrapText="1" indent="1"/>
    </xf>
    <xf numFmtId="49" fontId="0" fillId="3" borderId="2" xfId="0" applyFill="1" applyBorder="1" applyAlignment="1" applyProtection="1">
      <alignment horizontal="center" vertical="center" wrapText="1"/>
      <protection locked="0"/>
    </xf>
    <xf numFmtId="49" fontId="0" fillId="3" borderId="2" xfId="0" applyFill="1" applyBorder="1" applyAlignment="1" applyProtection="1">
      <alignment horizontal="center" vertical="center"/>
      <protection locked="0"/>
    </xf>
    <xf numFmtId="0" fontId="4" fillId="0" borderId="0" xfId="1" applyFont="1" applyBorder="1" applyAlignment="1" applyProtection="1">
      <alignment horizontal="center" wrapText="1"/>
    </xf>
    <xf numFmtId="0" fontId="4" fillId="0" borderId="0" xfId="3" applyFont="1" applyAlignment="1" applyProtection="1">
      <alignment wrapText="1"/>
    </xf>
    <xf numFmtId="0" fontId="4" fillId="0" borderId="0" xfId="3" applyFont="1" applyFill="1" applyBorder="1" applyAlignment="1" applyProtection="1">
      <alignment wrapText="1"/>
    </xf>
    <xf numFmtId="0" fontId="4" fillId="0" borderId="0" xfId="1" applyFont="1" applyFill="1" applyBorder="1" applyAlignment="1" applyProtection="1">
      <alignment horizontal="center" vertical="center" wrapText="1"/>
    </xf>
    <xf numFmtId="49" fontId="6" fillId="0" borderId="0" xfId="4" applyNumberFormat="1" applyFont="1" applyFill="1" applyBorder="1" applyAlignment="1" applyProtection="1">
      <alignment vertical="center"/>
    </xf>
    <xf numFmtId="0" fontId="4" fillId="0" borderId="0" xfId="2" applyFont="1" applyFill="1" applyBorder="1" applyAlignment="1" applyProtection="1">
      <alignment vertical="center"/>
    </xf>
    <xf numFmtId="49" fontId="0" fillId="0" borderId="1" xfId="2" applyNumberFormat="1" applyFont="1" applyFill="1" applyBorder="1" applyAlignment="1" applyProtection="1">
      <alignment horizontal="center" vertical="center" wrapText="1"/>
    </xf>
    <xf numFmtId="49" fontId="0" fillId="0" borderId="1" xfId="0" applyFill="1" applyBorder="1" applyAlignment="1" applyProtection="1">
      <alignment horizontal="center" vertical="center" wrapText="1"/>
    </xf>
    <xf numFmtId="49" fontId="0" fillId="2" borderId="2" xfId="0" applyFill="1" applyBorder="1" applyAlignment="1" applyProtection="1">
      <alignment horizontal="center" vertical="center" wrapText="1"/>
    </xf>
    <xf numFmtId="49" fontId="0" fillId="0" borderId="2" xfId="0" applyFill="1" applyBorder="1" applyAlignment="1" applyProtection="1">
      <alignment horizontal="center" vertical="center" wrapText="1"/>
    </xf>
    <xf numFmtId="0" fontId="4" fillId="0" borderId="2" xfId="2" applyFont="1" applyFill="1" applyBorder="1" applyAlignment="1" applyProtection="1">
      <alignment horizontal="center" vertical="center" wrapText="1"/>
    </xf>
    <xf numFmtId="49" fontId="0" fillId="0" borderId="2" xfId="0" applyFont="1" applyFill="1" applyBorder="1" applyAlignment="1" applyProtection="1">
      <alignment horizontal="center" vertical="center" wrapText="1"/>
    </xf>
    <xf numFmtId="49" fontId="0" fillId="3" borderId="2" xfId="2" applyNumberFormat="1" applyFont="1" applyFill="1" applyBorder="1" applyAlignment="1" applyProtection="1">
      <alignment horizontal="center" vertical="center" wrapText="1"/>
      <protection locked="0"/>
    </xf>
    <xf numFmtId="49" fontId="4" fillId="3" borderId="2" xfId="2" applyNumberFormat="1" applyFont="1" applyFill="1" applyBorder="1" applyAlignment="1" applyProtection="1">
      <alignment horizontal="center" vertical="center" wrapText="1"/>
      <protection locked="0"/>
    </xf>
    <xf numFmtId="49" fontId="0" fillId="4" borderId="2" xfId="2" applyNumberFormat="1" applyFont="1" applyFill="1" applyBorder="1" applyAlignment="1" applyProtection="1">
      <alignment horizontal="center" vertical="center" wrapText="1"/>
      <protection locked="0"/>
    </xf>
    <xf numFmtId="49" fontId="4" fillId="4" borderId="2" xfId="2" applyNumberFormat="1" applyFont="1" applyFill="1" applyBorder="1" applyAlignment="1" applyProtection="1">
      <alignment horizontal="center" vertical="center" wrapText="1"/>
      <protection locked="0"/>
    </xf>
    <xf numFmtId="14" fontId="4" fillId="0" borderId="2" xfId="2" applyNumberFormat="1" applyFont="1" applyFill="1" applyBorder="1" applyAlignment="1" applyProtection="1">
      <alignment horizontal="center" vertical="center" wrapText="1"/>
    </xf>
    <xf numFmtId="49" fontId="2" fillId="0" borderId="0" xfId="0" applyNumberFormat="1" applyFont="1" applyFill="1" applyProtection="1">
      <alignment vertical="top"/>
    </xf>
    <xf numFmtId="49" fontId="2" fillId="0" borderId="0" xfId="0" applyFont="1" applyFill="1" applyProtection="1">
      <alignment vertical="top"/>
    </xf>
    <xf numFmtId="49" fontId="0" fillId="0" borderId="0" xfId="0" applyFont="1" applyFill="1" applyProtection="1">
      <alignment vertical="top"/>
    </xf>
    <xf numFmtId="0" fontId="0" fillId="0" borderId="3" xfId="0" applyNumberFormat="1" applyFont="1" applyFill="1" applyBorder="1" applyAlignment="1" applyProtection="1">
      <alignment horizontal="left" vertical="center" indent="1"/>
    </xf>
    <xf numFmtId="49" fontId="0" fillId="0" borderId="2" xfId="0" applyFont="1" applyFill="1" applyBorder="1" applyAlignment="1" applyProtection="1">
      <alignment horizontal="left" vertical="center" wrapText="1" indent="1"/>
    </xf>
    <xf numFmtId="49" fontId="4" fillId="0" borderId="2" xfId="0" applyFont="1" applyFill="1" applyBorder="1" applyAlignment="1" applyProtection="1">
      <alignment horizontal="center" vertical="center" wrapText="1"/>
    </xf>
    <xf numFmtId="49" fontId="9" fillId="0" borderId="4" xfId="0" applyNumberFormat="1" applyFont="1" applyFill="1" applyBorder="1" applyAlignment="1" applyProtection="1">
      <alignment horizontal="center" wrapText="1"/>
    </xf>
    <xf numFmtId="49" fontId="0" fillId="0" borderId="1" xfId="0" applyFont="1" applyFill="1" applyBorder="1" applyAlignment="1" applyProtection="1">
      <alignment horizontal="left" vertical="center" wrapText="1"/>
    </xf>
    <xf numFmtId="49" fontId="0" fillId="0" borderId="1" xfId="0" applyFont="1" applyFill="1" applyBorder="1" applyAlignment="1" applyProtection="1">
      <alignment vertical="center"/>
    </xf>
    <xf numFmtId="49" fontId="0" fillId="0" borderId="5" xfId="0" applyFont="1" applyFill="1" applyBorder="1" applyAlignment="1" applyProtection="1">
      <alignment vertical="center"/>
    </xf>
    <xf numFmtId="0" fontId="10" fillId="0" borderId="0" xfId="5"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5" borderId="2" xfId="0" applyFont="1" applyFill="1" applyBorder="1" applyAlignment="1" applyProtection="1">
      <alignment horizontal="left" vertical="center" wrapText="1" indent="1"/>
    </xf>
    <xf numFmtId="49" fontId="4" fillId="2" borderId="2" xfId="0" applyNumberFormat="1" applyFont="1" applyFill="1" applyBorder="1" applyAlignment="1" applyProtection="1">
      <alignment horizontal="left" vertical="center" wrapText="1"/>
    </xf>
    <xf numFmtId="0" fontId="0" fillId="0" borderId="0" xfId="0" applyNumberFormat="1" applyFill="1" applyProtection="1">
      <alignment vertical="top"/>
    </xf>
    <xf numFmtId="49" fontId="11" fillId="0" borderId="6" xfId="0" applyNumberFormat="1" applyFont="1" applyFill="1" applyBorder="1" applyAlignment="1" applyProtection="1">
      <alignment horizontal="left" vertical="center" indent="1"/>
    </xf>
    <xf numFmtId="49" fontId="11" fillId="0" borderId="6" xfId="0" applyFont="1" applyFill="1" applyBorder="1" applyAlignment="1" applyProtection="1">
      <alignment horizontal="left" vertical="center" indent="1"/>
    </xf>
    <xf numFmtId="49" fontId="0" fillId="0" borderId="6" xfId="0" applyNumberFormat="1" applyFont="1" applyFill="1" applyBorder="1" applyProtection="1">
      <alignment vertical="top"/>
    </xf>
    <xf numFmtId="49" fontId="0" fillId="0" borderId="4" xfId="0" applyNumberFormat="1" applyFont="1" applyFill="1" applyBorder="1" applyAlignment="1" applyProtection="1">
      <alignment horizontal="left" vertical="center" wrapText="1" indent="1"/>
    </xf>
    <xf numFmtId="49" fontId="0" fillId="0" borderId="1" xfId="0" applyFont="1" applyFill="1" applyBorder="1" applyAlignment="1" applyProtection="1">
      <alignment horizontal="left" vertical="center" wrapText="1" indent="1"/>
    </xf>
    <xf numFmtId="49" fontId="0" fillId="0" borderId="5" xfId="0" applyFont="1" applyFill="1" applyBorder="1" applyAlignment="1" applyProtection="1">
      <alignment horizontal="left" vertical="center" wrapText="1" indent="1"/>
    </xf>
    <xf numFmtId="0" fontId="6" fillId="0" borderId="0" xfId="6" applyFont="1" applyProtection="1"/>
    <xf numFmtId="0" fontId="6" fillId="0" borderId="0" xfId="6" applyFont="1" applyFill="1" applyBorder="1" applyProtection="1"/>
    <xf numFmtId="49" fontId="6" fillId="0" borderId="0" xfId="7" applyFont="1" applyFill="1" applyAlignment="1" applyProtection="1">
      <alignment vertical="center" wrapText="1"/>
    </xf>
    <xf numFmtId="49" fontId="6" fillId="0" borderId="0" xfId="7" applyFont="1" applyFill="1" applyAlignment="1" applyProtection="1">
      <alignment horizontal="center" vertical="center" wrapText="1"/>
    </xf>
    <xf numFmtId="49" fontId="6" fillId="0" borderId="0" xfId="8" applyNumberFormat="1" applyFont="1" applyFill="1" applyBorder="1" applyAlignment="1" applyProtection="1">
      <alignment vertical="center"/>
    </xf>
    <xf numFmtId="0" fontId="6" fillId="0" borderId="0" xfId="6" applyFont="1" applyAlignment="1" applyProtection="1">
      <alignment horizontal="center" wrapText="1"/>
    </xf>
    <xf numFmtId="0" fontId="6" fillId="0" borderId="0" xfId="6" applyFont="1" applyFill="1" applyBorder="1" applyAlignment="1" applyProtection="1">
      <alignment horizontal="center" wrapText="1"/>
    </xf>
    <xf numFmtId="49" fontId="6" fillId="0" borderId="0" xfId="7" applyFont="1" applyFill="1" applyBorder="1" applyAlignment="1" applyProtection="1">
      <alignment horizontal="center" vertical="center" wrapText="1"/>
    </xf>
    <xf numFmtId="49" fontId="5" fillId="0" borderId="0" xfId="6" applyNumberFormat="1" applyFont="1" applyFill="1" applyBorder="1" applyAlignment="1" applyProtection="1">
      <alignment horizontal="right"/>
    </xf>
    <xf numFmtId="0" fontId="12" fillId="0" borderId="1" xfId="8" applyNumberFormat="1" applyFont="1" applyFill="1" applyBorder="1" applyAlignment="1" applyProtection="1">
      <alignment horizontal="left" wrapText="1" indent="1"/>
    </xf>
    <xf numFmtId="0" fontId="12" fillId="0" borderId="1" xfId="0" applyNumberFormat="1" applyFont="1" applyFill="1" applyBorder="1" applyAlignment="1" applyProtection="1">
      <alignment horizontal="left" wrapText="1" indent="1"/>
    </xf>
    <xf numFmtId="0" fontId="6" fillId="0" borderId="0" xfId="6" applyFont="1" applyBorder="1" applyAlignment="1" applyProtection="1">
      <alignment horizontal="center" wrapText="1"/>
    </xf>
    <xf numFmtId="0" fontId="6" fillId="0" borderId="0" xfId="6" applyFont="1" applyBorder="1" applyProtection="1"/>
    <xf numFmtId="49" fontId="13" fillId="0" borderId="2" xfId="8" applyNumberFormat="1" applyFont="1" applyFill="1" applyBorder="1" applyAlignment="1" applyProtection="1">
      <alignment horizontal="center" vertical="center" wrapText="1"/>
    </xf>
    <xf numFmtId="49" fontId="13" fillId="0" borderId="2" xfId="9" applyNumberFormat="1" applyFont="1" applyFill="1" applyBorder="1" applyAlignment="1" applyProtection="1">
      <alignment horizontal="center" vertical="center" wrapText="1"/>
    </xf>
    <xf numFmtId="49" fontId="13" fillId="0" borderId="2" xfId="6" applyNumberFormat="1" applyFont="1" applyFill="1" applyBorder="1" applyAlignment="1" applyProtection="1">
      <alignment horizontal="center" vertical="center" wrapText="1"/>
    </xf>
    <xf numFmtId="0" fontId="13" fillId="0" borderId="2" xfId="6" applyFont="1" applyFill="1" applyBorder="1" applyAlignment="1" applyProtection="1">
      <alignment horizontal="center" vertical="center" wrapText="1"/>
    </xf>
    <xf numFmtId="49" fontId="13" fillId="0" borderId="8" xfId="0" applyFont="1" applyFill="1" applyBorder="1" applyAlignment="1" applyProtection="1">
      <alignment horizontal="center" vertical="center" wrapText="1"/>
    </xf>
    <xf numFmtId="0" fontId="13" fillId="0" borderId="2" xfId="9" applyFont="1" applyFill="1" applyBorder="1" applyAlignment="1" applyProtection="1">
      <alignment horizontal="center" vertical="center" wrapText="1"/>
    </xf>
    <xf numFmtId="49" fontId="13" fillId="0" borderId="2" xfId="9"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49" fontId="6" fillId="0" borderId="0" xfId="0" applyFont="1" applyFill="1" applyBorder="1" applyProtection="1">
      <alignment vertical="top"/>
    </xf>
    <xf numFmtId="49" fontId="14"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49" fontId="6" fillId="0" borderId="0" xfId="0" applyFont="1" applyProtection="1">
      <alignment vertical="top"/>
    </xf>
    <xf numFmtId="49" fontId="4" fillId="0" borderId="9" xfId="7" applyNumberFormat="1" applyFont="1" applyFill="1" applyBorder="1" applyAlignment="1" applyProtection="1">
      <alignment horizontal="center" vertical="center"/>
    </xf>
    <xf numFmtId="49" fontId="4" fillId="0" borderId="2" xfId="7" applyNumberFormat="1" applyFont="1" applyFill="1" applyBorder="1" applyAlignment="1" applyProtection="1">
      <alignment horizontal="left" vertical="center" wrapText="1"/>
    </xf>
    <xf numFmtId="4" fontId="4" fillId="2" borderId="2" xfId="9" applyNumberFormat="1" applyFont="1" applyFill="1" applyBorder="1" applyAlignment="1" applyProtection="1">
      <alignment horizontal="right" vertical="center" wrapText="1"/>
    </xf>
    <xf numFmtId="49" fontId="4" fillId="0" borderId="2" xfId="6" applyNumberFormat="1" applyFont="1" applyFill="1" applyBorder="1" applyAlignment="1" applyProtection="1">
      <alignment horizontal="center" vertical="center"/>
    </xf>
    <xf numFmtId="49" fontId="4" fillId="0" borderId="2" xfId="7" applyNumberFormat="1" applyFont="1" applyFill="1" applyBorder="1" applyAlignment="1" applyProtection="1">
      <alignment horizontal="left" vertical="center" wrapText="1" indent="1"/>
    </xf>
    <xf numFmtId="4" fontId="4" fillId="2" borderId="2" xfId="7" applyNumberFormat="1" applyFont="1" applyFill="1" applyBorder="1" applyAlignment="1" applyProtection="1">
      <alignment horizontal="right" vertical="center" wrapText="1"/>
    </xf>
    <xf numFmtId="49" fontId="4" fillId="0" borderId="2" xfId="7" applyNumberFormat="1" applyFont="1" applyFill="1" applyBorder="1" applyAlignment="1" applyProtection="1">
      <alignment horizontal="left" vertical="center" wrapText="1" indent="2"/>
    </xf>
    <xf numFmtId="4" fontId="4" fillId="2" borderId="2" xfId="6" applyNumberFormat="1" applyFont="1" applyFill="1" applyBorder="1" applyAlignment="1" applyProtection="1">
      <alignment horizontal="right" vertical="center" wrapText="1"/>
    </xf>
    <xf numFmtId="4" fontId="4" fillId="0" borderId="2" xfId="6" applyNumberFormat="1" applyFont="1" applyFill="1" applyBorder="1" applyAlignment="1" applyProtection="1">
      <alignment horizontal="center" vertical="center" wrapText="1"/>
    </xf>
    <xf numFmtId="4" fontId="4" fillId="0" borderId="2" xfId="7" applyNumberFormat="1" applyFont="1" applyFill="1" applyBorder="1" applyAlignment="1" applyProtection="1">
      <alignment horizontal="center" vertical="center" wrapText="1"/>
    </xf>
    <xf numFmtId="49" fontId="6" fillId="0" borderId="0" xfId="0" applyFont="1" applyFill="1" applyProtection="1">
      <alignment vertical="top"/>
    </xf>
    <xf numFmtId="0" fontId="4" fillId="0" borderId="0" xfId="10" applyFont="1" applyFill="1" applyBorder="1" applyAlignment="1" applyProtection="1">
      <alignment horizontal="left" indent="1"/>
    </xf>
    <xf numFmtId="49" fontId="0" fillId="0" borderId="0" xfId="0" applyFont="1" applyFill="1" applyBorder="1" applyAlignment="1" applyProtection="1">
      <alignment horizontal="left" indent="1"/>
    </xf>
    <xf numFmtId="0" fontId="6" fillId="0" borderId="0" xfId="10" applyFont="1" applyBorder="1" applyAlignment="1" applyProtection="1"/>
    <xf numFmtId="0" fontId="6" fillId="0" borderId="0" xfId="10" applyFont="1" applyBorder="1" applyAlignment="1" applyProtection="1">
      <alignment horizontal="left" wrapText="1"/>
    </xf>
    <xf numFmtId="0" fontId="6" fillId="0" borderId="0" xfId="10" applyFont="1" applyBorder="1" applyAlignment="1" applyProtection="1">
      <alignment wrapText="1"/>
    </xf>
    <xf numFmtId="49" fontId="6" fillId="0" borderId="0" xfId="0" applyFont="1" applyBorder="1" applyProtection="1">
      <alignment vertical="top"/>
    </xf>
    <xf numFmtId="49" fontId="13" fillId="0" borderId="2" xfId="10" applyNumberFormat="1" applyFont="1" applyFill="1" applyBorder="1" applyAlignment="1" applyProtection="1">
      <alignment horizontal="center" vertical="center" wrapText="1"/>
    </xf>
    <xf numFmtId="0" fontId="13" fillId="0" borderId="2" xfId="10" applyFont="1" applyFill="1" applyBorder="1" applyAlignment="1" applyProtection="1">
      <alignment horizontal="center" vertical="center" wrapText="1"/>
    </xf>
    <xf numFmtId="49" fontId="13" fillId="0" borderId="8" xfId="10" applyNumberFormat="1" applyFont="1" applyFill="1" applyBorder="1" applyAlignment="1" applyProtection="1">
      <alignment horizontal="center" vertical="center" wrapText="1"/>
    </xf>
    <xf numFmtId="0" fontId="6" fillId="0" borderId="0" xfId="10" applyFont="1" applyFill="1" applyBorder="1" applyAlignment="1" applyProtection="1">
      <alignment horizontal="center" vertical="center" wrapText="1"/>
    </xf>
    <xf numFmtId="49" fontId="6" fillId="0" borderId="0" xfId="0" applyFont="1" applyFill="1" applyBorder="1" applyAlignment="1" applyProtection="1">
      <alignment vertical="top"/>
    </xf>
    <xf numFmtId="49" fontId="13" fillId="0" borderId="2" xfId="0" applyFont="1" applyFill="1" applyBorder="1" applyAlignment="1" applyProtection="1">
      <alignment horizontal="center" vertical="center" wrapText="1"/>
    </xf>
    <xf numFmtId="0" fontId="4" fillId="0" borderId="2" xfId="10" applyFont="1" applyFill="1" applyBorder="1" applyAlignment="1" applyProtection="1">
      <alignment horizontal="center" vertical="center" wrapText="1"/>
    </xf>
    <xf numFmtId="0" fontId="13" fillId="0" borderId="10" xfId="10" applyFont="1" applyFill="1" applyBorder="1" applyAlignment="1" applyProtection="1">
      <alignment horizontal="center" vertical="center" wrapText="1"/>
    </xf>
    <xf numFmtId="49" fontId="6" fillId="0" borderId="0" xfId="0" applyFont="1" applyBorder="1" applyAlignment="1" applyProtection="1">
      <alignment vertical="top"/>
    </xf>
    <xf numFmtId="49" fontId="13" fillId="0" borderId="2" xfId="10" applyNumberFormat="1" applyFont="1" applyFill="1" applyBorder="1" applyAlignment="1" applyProtection="1">
      <alignment horizontal="center" vertical="center" wrapText="1"/>
    </xf>
    <xf numFmtId="49" fontId="0" fillId="0" borderId="9" xfId="0" applyFont="1" applyFill="1" applyBorder="1" applyAlignment="1" applyProtection="1">
      <alignment horizontal="center" vertical="center" wrapText="1"/>
    </xf>
    <xf numFmtId="49" fontId="0" fillId="0" borderId="0" xfId="0" applyFont="1" applyFill="1" applyBorder="1" applyProtection="1">
      <alignment vertical="top"/>
    </xf>
    <xf numFmtId="49" fontId="14" fillId="0" borderId="6" xfId="10" applyNumberFormat="1" applyFont="1" applyFill="1" applyBorder="1" applyAlignment="1" applyProtection="1">
      <alignment horizontal="center" vertical="center"/>
    </xf>
    <xf numFmtId="0" fontId="14" fillId="0" borderId="6" xfId="10" applyNumberFormat="1" applyFont="1" applyFill="1" applyBorder="1" applyAlignment="1" applyProtection="1">
      <alignment horizontal="center" vertical="center"/>
    </xf>
    <xf numFmtId="0" fontId="4" fillId="0" borderId="0" xfId="10" applyFont="1" applyFill="1" applyBorder="1" applyAlignment="1" applyProtection="1">
      <alignment horizontal="center" vertical="center" wrapText="1"/>
    </xf>
    <xf numFmtId="49" fontId="0" fillId="0" borderId="0" xfId="0" applyFont="1" applyProtection="1">
      <alignment vertical="top"/>
    </xf>
    <xf numFmtId="49" fontId="4" fillId="0" borderId="4" xfId="10" applyNumberFormat="1" applyFont="1" applyFill="1" applyBorder="1" applyAlignment="1" applyProtection="1">
      <alignment horizontal="left" vertical="center" indent="1"/>
    </xf>
    <xf numFmtId="49" fontId="14" fillId="0" borderId="1" xfId="10" applyNumberFormat="1" applyFont="1" applyFill="1" applyBorder="1" applyAlignment="1" applyProtection="1">
      <alignment horizontal="center" vertical="center"/>
    </xf>
    <xf numFmtId="0" fontId="14" fillId="0" borderId="1" xfId="10" applyNumberFormat="1" applyFont="1" applyFill="1" applyBorder="1" applyAlignment="1" applyProtection="1">
      <alignment horizontal="center" vertical="center"/>
    </xf>
    <xf numFmtId="0" fontId="14" fillId="0" borderId="5" xfId="10" applyNumberFormat="1" applyFont="1" applyFill="1" applyBorder="1" applyAlignment="1" applyProtection="1">
      <alignment horizontal="center" vertical="center"/>
    </xf>
    <xf numFmtId="49" fontId="6" fillId="0" borderId="9" xfId="10" applyNumberFormat="1" applyFont="1" applyFill="1" applyBorder="1" applyAlignment="1" applyProtection="1">
      <alignment horizontal="center" vertical="center"/>
    </xf>
    <xf numFmtId="49" fontId="6" fillId="0" borderId="2" xfId="10" applyNumberFormat="1" applyFont="1" applyFill="1" applyBorder="1" applyAlignment="1" applyProtection="1">
      <alignment horizontal="left" vertical="center" wrapText="1"/>
    </xf>
    <xf numFmtId="0" fontId="6" fillId="0" borderId="2" xfId="10" applyFont="1" applyFill="1" applyBorder="1" applyAlignment="1" applyProtection="1">
      <alignment horizontal="center" vertical="center" wrapText="1"/>
    </xf>
    <xf numFmtId="4" fontId="6" fillId="2" borderId="2" xfId="10" applyNumberFormat="1" applyFont="1" applyFill="1" applyBorder="1" applyAlignment="1" applyProtection="1">
      <alignment horizontal="right" vertical="center" wrapText="1"/>
    </xf>
    <xf numFmtId="49" fontId="6" fillId="4" borderId="2" xfId="10" applyNumberFormat="1" applyFont="1" applyFill="1" applyBorder="1" applyAlignment="1" applyProtection="1">
      <alignment horizontal="left" vertical="center" wrapText="1"/>
      <protection locked="0"/>
    </xf>
    <xf numFmtId="2" fontId="6" fillId="0" borderId="0" xfId="10" applyNumberFormat="1" applyFont="1" applyFill="1" applyBorder="1" applyAlignment="1" applyProtection="1">
      <alignment horizontal="center" vertical="center" wrapText="1"/>
    </xf>
    <xf numFmtId="49" fontId="4" fillId="0" borderId="2" xfId="10" applyNumberFormat="1" applyFont="1" applyFill="1" applyBorder="1" applyAlignment="1" applyProtection="1">
      <alignment horizontal="center" vertical="center"/>
    </xf>
    <xf numFmtId="49" fontId="4" fillId="0" borderId="2" xfId="10" applyNumberFormat="1" applyFont="1" applyFill="1" applyBorder="1" applyAlignment="1" applyProtection="1">
      <alignment horizontal="left" vertical="center" wrapText="1" indent="1"/>
    </xf>
    <xf numFmtId="0" fontId="4" fillId="0" borderId="2" xfId="10" applyFont="1" applyFill="1" applyBorder="1" applyAlignment="1" applyProtection="1">
      <alignment horizontal="center" vertical="center" wrapText="1"/>
    </xf>
    <xf numFmtId="4" fontId="4" fillId="2" borderId="2" xfId="10" applyNumberFormat="1" applyFont="1" applyFill="1" applyBorder="1" applyAlignment="1" applyProtection="1">
      <alignment horizontal="right" vertical="center" wrapText="1"/>
    </xf>
    <xf numFmtId="49" fontId="4" fillId="4" borderId="2" xfId="10" applyNumberFormat="1" applyFont="1" applyFill="1" applyBorder="1" applyAlignment="1" applyProtection="1">
      <alignment horizontal="left" vertical="center" wrapText="1"/>
      <protection locked="0"/>
    </xf>
    <xf numFmtId="49" fontId="4" fillId="0" borderId="4" xfId="10" applyNumberFormat="1" applyFont="1" applyFill="1" applyBorder="1" applyAlignment="1" applyProtection="1">
      <alignment horizontal="center" vertical="center"/>
    </xf>
    <xf numFmtId="49" fontId="4" fillId="0" borderId="1" xfId="10" applyNumberFormat="1" applyFont="1" applyFill="1" applyBorder="1" applyAlignment="1" applyProtection="1">
      <alignment horizontal="left" vertical="center" wrapText="1" indent="1"/>
    </xf>
    <xf numFmtId="0" fontId="4" fillId="0" borderId="1" xfId="10" applyFont="1" applyFill="1" applyBorder="1" applyAlignment="1" applyProtection="1">
      <alignment horizontal="center" vertical="center" wrapText="1"/>
    </xf>
    <xf numFmtId="2" fontId="4" fillId="0" borderId="1" xfId="10" applyNumberFormat="1" applyFont="1" applyFill="1" applyBorder="1" applyAlignment="1" applyProtection="1">
      <alignment horizontal="center" vertical="center" wrapText="1"/>
    </xf>
    <xf numFmtId="49" fontId="4" fillId="0" borderId="5" xfId="10" applyNumberFormat="1" applyFont="1" applyFill="1" applyBorder="1" applyAlignment="1" applyProtection="1">
      <alignment horizontal="center" vertical="center" wrapText="1"/>
    </xf>
    <xf numFmtId="0" fontId="2" fillId="0" borderId="0" xfId="0" applyNumberFormat="1" applyFont="1" applyAlignment="1" applyProtection="1">
      <alignment horizontal="center" vertical="center"/>
    </xf>
    <xf numFmtId="49" fontId="0" fillId="0" borderId="0" xfId="0" applyAlignment="1" applyProtection="1">
      <alignment vertical="top"/>
    </xf>
    <xf numFmtId="49" fontId="0" fillId="0" borderId="0" xfId="0" applyProtection="1">
      <alignment vertical="top"/>
    </xf>
    <xf numFmtId="49" fontId="10" fillId="0" borderId="11"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vertical="center" indent="1"/>
    </xf>
    <xf numFmtId="49" fontId="6" fillId="0" borderId="1" xfId="0" applyFont="1" applyFill="1" applyBorder="1" applyAlignment="1" applyProtection="1">
      <alignment horizontal="left" vertical="center"/>
    </xf>
    <xf numFmtId="49" fontId="6" fillId="0" borderId="1" xfId="0" applyFont="1" applyFill="1" applyBorder="1" applyAlignment="1" applyProtection="1">
      <alignment horizontal="left" vertical="center" indent="1"/>
    </xf>
    <xf numFmtId="49" fontId="6" fillId="0" borderId="5" xfId="0" applyFont="1" applyFill="1" applyBorder="1" applyAlignment="1" applyProtection="1">
      <alignment horizontal="left" vertical="center" indent="1"/>
    </xf>
    <xf numFmtId="49" fontId="0" fillId="0" borderId="12" xfId="0" applyFill="1" applyBorder="1" applyProtection="1">
      <alignment vertical="top"/>
    </xf>
    <xf numFmtId="49" fontId="4" fillId="0" borderId="2" xfId="10" applyNumberFormat="1" applyFont="1" applyFill="1" applyBorder="1" applyAlignment="1" applyProtection="1">
      <alignment horizontal="center" vertical="center" wrapText="1"/>
    </xf>
    <xf numFmtId="49" fontId="15" fillId="0" borderId="0" xfId="10" applyNumberFormat="1" applyFont="1" applyFill="1" applyBorder="1" applyAlignment="1" applyProtection="1">
      <alignment horizontal="center" vertical="center" wrapText="1"/>
    </xf>
    <xf numFmtId="49" fontId="2" fillId="0" borderId="0" xfId="0" applyFont="1" applyAlignment="1" applyProtection="1">
      <alignment horizontal="left" vertical="center"/>
    </xf>
    <xf numFmtId="49" fontId="9" fillId="0" borderId="4" xfId="10" applyNumberFormat="1" applyFont="1" applyFill="1" applyBorder="1" applyAlignment="1" applyProtection="1">
      <alignment horizontal="center" vertical="center"/>
    </xf>
    <xf numFmtId="49" fontId="0" fillId="0" borderId="1" xfId="0" applyNumberFormat="1" applyFont="1" applyFill="1" applyBorder="1" applyProtection="1">
      <alignment vertical="top"/>
    </xf>
    <xf numFmtId="49" fontId="4" fillId="0" borderId="1" xfId="10" applyNumberFormat="1" applyFont="1" applyFill="1" applyBorder="1" applyAlignment="1" applyProtection="1">
      <alignment horizontal="center" vertical="center" wrapText="1"/>
    </xf>
    <xf numFmtId="49" fontId="9" fillId="6" borderId="4" xfId="10" applyNumberFormat="1" applyFont="1" applyFill="1" applyBorder="1" applyAlignment="1" applyProtection="1">
      <alignment horizontal="center" vertical="center"/>
    </xf>
    <xf numFmtId="49" fontId="4" fillId="6" borderId="1" xfId="10" applyNumberFormat="1" applyFont="1" applyFill="1" applyBorder="1" applyAlignment="1" applyProtection="1">
      <alignment horizontal="left" vertical="center" wrapText="1" indent="1"/>
    </xf>
    <xf numFmtId="0" fontId="4" fillId="6" borderId="1" xfId="10" applyFont="1" applyFill="1" applyBorder="1" applyAlignment="1" applyProtection="1">
      <alignment horizontal="center" vertical="center" wrapText="1"/>
    </xf>
    <xf numFmtId="2" fontId="4" fillId="6" borderId="1" xfId="10" applyNumberFormat="1" applyFont="1" applyFill="1" applyBorder="1" applyAlignment="1" applyProtection="1">
      <alignment horizontal="center" vertical="center" wrapText="1"/>
    </xf>
    <xf numFmtId="49" fontId="4" fillId="6" borderId="5" xfId="10" applyNumberFormat="1" applyFont="1" applyFill="1" applyBorder="1" applyAlignment="1" applyProtection="1">
      <alignment horizontal="center" vertical="center" wrapText="1"/>
    </xf>
    <xf numFmtId="0" fontId="4" fillId="0" borderId="6" xfId="10" applyFont="1" applyFill="1" applyBorder="1" applyAlignment="1" applyProtection="1">
      <alignment horizontal="center" vertical="center" wrapText="1"/>
    </xf>
    <xf numFmtId="2" fontId="4" fillId="0" borderId="6" xfId="10" applyNumberFormat="1" applyFont="1" applyFill="1" applyBorder="1" applyAlignment="1" applyProtection="1">
      <alignment horizontal="center" vertical="center" wrapText="1"/>
    </xf>
    <xf numFmtId="49" fontId="4" fillId="0" borderId="6" xfId="10" applyNumberFormat="1" applyFont="1" applyFill="1" applyBorder="1" applyAlignment="1" applyProtection="1">
      <alignment horizontal="center" vertical="center" wrapText="1"/>
    </xf>
    <xf numFmtId="49" fontId="9" fillId="0" borderId="4" xfId="0" applyFont="1" applyFill="1" applyBorder="1" applyAlignment="1" applyProtection="1">
      <alignment horizontal="center" wrapText="1"/>
    </xf>
    <xf numFmtId="49" fontId="6" fillId="0" borderId="1" xfId="0" applyFont="1" applyFill="1" applyBorder="1" applyProtection="1">
      <alignment vertical="top"/>
    </xf>
    <xf numFmtId="49" fontId="6" fillId="0" borderId="5" xfId="0" applyFont="1" applyFill="1" applyBorder="1" applyProtection="1">
      <alignment vertical="top"/>
    </xf>
    <xf numFmtId="0" fontId="17" fillId="0" borderId="0" xfId="11" applyFont="1" applyBorder="1" applyAlignment="1" applyProtection="1">
      <alignment horizontal="left" vertical="center" indent="1"/>
    </xf>
    <xf numFmtId="0" fontId="0" fillId="0" borderId="0" xfId="10" applyNumberFormat="1" applyFont="1" applyFill="1" applyBorder="1" applyAlignment="1" applyProtection="1">
      <alignment horizontal="left" vertical="center" indent="1"/>
    </xf>
    <xf numFmtId="0" fontId="6" fillId="0" borderId="0" xfId="10" applyNumberFormat="1" applyFont="1" applyFill="1" applyBorder="1" applyAlignment="1" applyProtection="1">
      <alignment horizontal="left" vertical="top"/>
    </xf>
    <xf numFmtId="49" fontId="6" fillId="0" borderId="0" xfId="0" applyFont="1" applyAlignment="1" applyProtection="1">
      <alignment vertical="top"/>
    </xf>
    <xf numFmtId="0" fontId="0" fillId="0" borderId="0" xfId="0" applyNumberFormat="1" applyBorder="1" applyAlignment="1" applyProtection="1">
      <alignment horizontal="left" vertical="center" indent="1"/>
    </xf>
    <xf numFmtId="49" fontId="6" fillId="0" borderId="0" xfId="0" applyFont="1" applyBorder="1" applyAlignment="1" applyProtection="1">
      <alignment horizontal="left" vertical="top"/>
    </xf>
    <xf numFmtId="49" fontId="6" fillId="0" borderId="0" xfId="0" applyFont="1" applyBorder="1" applyAlignment="1" applyProtection="1">
      <alignment horizontal="center" vertical="top"/>
    </xf>
    <xf numFmtId="0" fontId="0" fillId="0" borderId="0" xfId="0" applyNumberFormat="1" applyFont="1" applyBorder="1" applyAlignment="1" applyProtection="1">
      <alignment horizontal="left" vertical="center" indent="1"/>
    </xf>
    <xf numFmtId="49" fontId="0" fillId="0" borderId="0" xfId="0" applyBorder="1" applyProtection="1">
      <alignment vertical="top"/>
    </xf>
    <xf numFmtId="49" fontId="6" fillId="0" borderId="0" xfId="0" applyNumberFormat="1" applyFont="1" applyFill="1" applyBorder="1" applyAlignment="1" applyProtection="1">
      <alignment horizontal="right"/>
    </xf>
    <xf numFmtId="49" fontId="0" fillId="0" borderId="1" xfId="0" applyFill="1" applyBorder="1" applyProtection="1">
      <alignment vertical="top"/>
    </xf>
    <xf numFmtId="49" fontId="0" fillId="0" borderId="1"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wrapText="1"/>
    </xf>
    <xf numFmtId="49" fontId="0" fillId="0" borderId="6" xfId="0" applyFont="1" applyFill="1" applyBorder="1" applyAlignment="1" applyProtection="1">
      <alignment horizontal="center" vertical="center" wrapText="1"/>
    </xf>
    <xf numFmtId="0" fontId="18" fillId="0" borderId="0" xfId="5" applyNumberFormat="1" applyFont="1" applyFill="1" applyBorder="1" applyAlignment="1" applyProtection="1">
      <alignment horizontal="center" vertical="center" wrapText="1"/>
    </xf>
    <xf numFmtId="49" fontId="0" fillId="0" borderId="4" xfId="0" applyNumberFormat="1" applyFill="1" applyBorder="1" applyAlignment="1" applyProtection="1">
      <alignment horizontal="center" vertical="center" wrapText="1"/>
    </xf>
    <xf numFmtId="0" fontId="0" fillId="4" borderId="5" xfId="0" applyNumberFormat="1" applyFill="1" applyBorder="1" applyAlignment="1" applyProtection="1">
      <alignment horizontal="left" vertical="center" wrapText="1"/>
      <protection locked="0"/>
    </xf>
    <xf numFmtId="49" fontId="0" fillId="0" borderId="0" xfId="0" applyFill="1" applyBorder="1" applyProtection="1">
      <alignment vertical="top"/>
    </xf>
    <xf numFmtId="49" fontId="0" fillId="0" borderId="0" xfId="0" applyNumberFormat="1" applyBorder="1" applyProtection="1">
      <alignment vertical="top"/>
    </xf>
    <xf numFmtId="49" fontId="11" fillId="0" borderId="0" xfId="0" applyNumberFormat="1" applyFont="1" applyFill="1" applyBorder="1" applyAlignment="1" applyProtection="1">
      <alignment horizontal="left" vertical="center" indent="1"/>
    </xf>
    <xf numFmtId="49" fontId="11" fillId="0" borderId="0" xfId="0" applyFont="1" applyFill="1" applyBorder="1" applyAlignment="1" applyProtection="1">
      <alignment horizontal="left" vertical="center" indent="1"/>
    </xf>
  </cellXfs>
  <cellStyles count="12">
    <cellStyle name="Normal_баланс для заливки" xfId="8"/>
    <cellStyle name="Гиперссылка" xfId="11" builtinId="8"/>
    <cellStyle name="ЗаголовокСтолбца" xfId="9"/>
    <cellStyle name="Обычный" xfId="0" builtinId="0"/>
    <cellStyle name="Обычный 14" xfId="5"/>
    <cellStyle name="Обычный_20E2" xfId="7"/>
    <cellStyle name="Обычный_Forma_1" xfId="3"/>
    <cellStyle name="Обычный_PRIL1.ELECTR" xfId="1"/>
    <cellStyle name="Обычный_proverka" xfId="6"/>
    <cellStyle name="Обычный_ЖКУ_проект3" xfId="2"/>
    <cellStyle name="Обычный_Инвестиции Сети Сбыты ЭСО" xfId="10"/>
    <cellStyle name="Обычный_форма 1 водопровод для орг_CALC.KV.4.78(v1.0)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69;&#1083;&#1077;&#1082;&#1090;&#1088;&#1086;&#1089;&#1077;&#1090;&#1080;\&#1054;&#1090;&#1095;&#1077;&#1090;&#1099;%20!!!!\NET.INV\2021\&#1050;&#1088;&#1072;&#1089;&#1085;&#1086;&#1103;&#1088;&#1089;&#1082;&#1080;&#1081;%20&#1082;&#1088;&#1072;&#1081;.NET.INV.(I%20&#1082;&#1074;&#1072;&#1088;&#1090;&#1072;&#1083;)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01"/>
      <sheetName val="mod_Load"/>
      <sheetName val="Инструкция"/>
      <sheetName val="Лог обновления"/>
      <sheetName val="Титульный"/>
      <sheetName val="Справочники"/>
      <sheetName val="Загрузка данных"/>
      <sheetName val="Свод"/>
      <sheetName val="CO1"/>
      <sheetName val="CO2"/>
      <sheetName val="Комментарии"/>
      <sheetName val="Проверка"/>
      <sheetName val="et_union"/>
      <sheetName val="TEHSHEET"/>
      <sheetName val="modProv"/>
      <sheetName val="modfrmReestr"/>
      <sheetName val="modfrmMultiAdd"/>
      <sheetName val="Проверка_back"/>
      <sheetName val="modfrmMonthYearChoose"/>
      <sheetName val="AllSheetsInThisWorkbook"/>
      <sheetName val="modfrmDateChoose"/>
      <sheetName val="modfrmCheckUpdates"/>
      <sheetName val="mod_Coms"/>
      <sheetName val="modUpdTemplMain"/>
      <sheetName val="REESTR_MO"/>
      <sheetName val="REESTR_FILTERED"/>
      <sheetName val="REESTR_ORG"/>
      <sheetName val="REESTR_ORG_EE"/>
      <sheetName val="modCommandButton"/>
      <sheetName val="modInfo"/>
      <sheetName val="modServiceModule"/>
      <sheetName val="modInstruction"/>
      <sheetName val="mod_wb"/>
      <sheetName val="mod_Tit"/>
      <sheetName val="mod_00"/>
      <sheetName val="mod_04"/>
      <sheetName val="mod_03"/>
      <sheetName val="mod_02"/>
      <sheetName val="et_union_v"/>
      <sheetName val="modfrmDoubleVal"/>
    </sheetNames>
    <sheetDataSet>
      <sheetData sheetId="0" refreshError="1"/>
      <sheetData sheetId="1" refreshError="1"/>
      <sheetData sheetId="2">
        <row r="3">
          <cell r="B3" t="str">
            <v>Версия 1.2.1</v>
          </cell>
        </row>
      </sheetData>
      <sheetData sheetId="3" refreshError="1"/>
      <sheetData sheetId="4">
        <row r="11">
          <cell r="J11" t="str">
            <v>Красноярский край</v>
          </cell>
        </row>
        <row r="13">
          <cell r="J13">
            <v>2021</v>
          </cell>
        </row>
      </sheetData>
      <sheetData sheetId="5">
        <row r="8">
          <cell r="H8" t="str">
            <v>А. Регулирующихся методом индексации или методом экономически обоснованных расходов</v>
          </cell>
        </row>
        <row r="11">
          <cell r="I11" t="str">
            <v>МУП "Шушенские ТЭС"</v>
          </cell>
        </row>
        <row r="19">
          <cell r="H19" t="str">
            <v>С. Регулирующихся методом индексации на основе долгосрочных параметров</v>
          </cell>
        </row>
      </sheetData>
      <sheetData sheetId="6" refreshError="1"/>
      <sheetData sheetId="7"/>
      <sheetData sheetId="8">
        <row r="14">
          <cell r="S14">
            <v>0</v>
          </cell>
          <cell r="T14">
            <v>0</v>
          </cell>
          <cell r="U14">
            <v>0</v>
          </cell>
          <cell r="V14">
            <v>0</v>
          </cell>
          <cell r="W14">
            <v>0</v>
          </cell>
          <cell r="X14">
            <v>0</v>
          </cell>
          <cell r="Y14">
            <v>0</v>
          </cell>
          <cell r="Z14">
            <v>0</v>
          </cell>
        </row>
        <row r="35">
          <cell r="S35">
            <v>0</v>
          </cell>
          <cell r="T35">
            <v>0</v>
          </cell>
          <cell r="U35">
            <v>0</v>
          </cell>
          <cell r="V35">
            <v>0</v>
          </cell>
          <cell r="W35">
            <v>0</v>
          </cell>
          <cell r="X35">
            <v>0</v>
          </cell>
          <cell r="Y35">
            <v>0</v>
          </cell>
          <cell r="Z35">
            <v>0</v>
          </cell>
        </row>
      </sheetData>
      <sheetData sheetId="9">
        <row r="14">
          <cell r="S14">
            <v>0</v>
          </cell>
          <cell r="T14">
            <v>0</v>
          </cell>
          <cell r="U14">
            <v>0</v>
          </cell>
          <cell r="V14">
            <v>0</v>
          </cell>
          <cell r="W14">
            <v>0</v>
          </cell>
          <cell r="X14">
            <v>0</v>
          </cell>
          <cell r="Y14">
            <v>0</v>
          </cell>
          <cell r="Z14">
            <v>0</v>
          </cell>
          <cell r="AA14">
            <v>0</v>
          </cell>
          <cell r="AB14">
            <v>0</v>
          </cell>
          <cell r="AC14">
            <v>0</v>
          </cell>
          <cell r="AD14">
            <v>0</v>
          </cell>
        </row>
      </sheetData>
      <sheetData sheetId="10"/>
      <sheetData sheetId="11" refreshError="1"/>
      <sheetData sheetId="12" refreshError="1"/>
      <sheetData sheetId="13">
        <row r="2">
          <cell r="E2">
            <v>2015</v>
          </cell>
          <cell r="H2" t="str">
            <v>I квартал</v>
          </cell>
        </row>
        <row r="3">
          <cell r="E3">
            <v>2016</v>
          </cell>
          <cell r="H3" t="str">
            <v>II квартал</v>
          </cell>
        </row>
        <row r="4">
          <cell r="E4">
            <v>2017</v>
          </cell>
          <cell r="H4" t="str">
            <v>III квартал</v>
          </cell>
        </row>
        <row r="5">
          <cell r="E5">
            <v>2018</v>
          </cell>
          <cell r="H5" t="str">
            <v>IV квартал</v>
          </cell>
        </row>
        <row r="6">
          <cell r="E6">
            <v>2019</v>
          </cell>
          <cell r="H6" t="str">
            <v>год</v>
          </cell>
        </row>
        <row r="7">
          <cell r="E7">
            <v>2020</v>
          </cell>
        </row>
        <row r="8">
          <cell r="E8">
            <v>2021</v>
          </cell>
        </row>
        <row r="9">
          <cell r="E9">
            <v>2022</v>
          </cell>
        </row>
        <row r="10">
          <cell r="E10">
            <v>2023</v>
          </cell>
        </row>
        <row r="11">
          <cell r="E11">
            <v>2024</v>
          </cell>
        </row>
        <row r="12">
          <cell r="E12">
            <v>2025</v>
          </cell>
        </row>
        <row r="13">
          <cell r="E13">
            <v>2026</v>
          </cell>
        </row>
        <row r="14">
          <cell r="E14">
            <v>2027</v>
          </cell>
        </row>
        <row r="15">
          <cell r="E15">
            <v>2028</v>
          </cell>
        </row>
        <row r="16">
          <cell r="E16">
            <v>2029</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Tit"/>
  <dimension ref="A1:L19"/>
  <sheetViews>
    <sheetView showGridLines="0" topLeftCell="H8" zoomScaleNormal="100" workbookViewId="0">
      <selection activeCell="J26" sqref="J26"/>
    </sheetView>
  </sheetViews>
  <sheetFormatPr defaultColWidth="9.125" defaultRowHeight="11.4" x14ac:dyDescent="0.2"/>
  <cols>
    <col min="1" max="1" width="3" style="4" hidden="1" customWidth="1"/>
    <col min="2" max="2" width="9.375" style="4" hidden="1" customWidth="1"/>
    <col min="3" max="3" width="5.25" style="4" hidden="1" customWidth="1"/>
    <col min="4" max="4" width="5.375" style="4" hidden="1" customWidth="1"/>
    <col min="5" max="5" width="6" style="1" hidden="1" customWidth="1"/>
    <col min="6" max="6" width="6.125" style="2" hidden="1" customWidth="1"/>
    <col min="7" max="7" width="3.75" style="3" hidden="1" customWidth="1"/>
    <col min="8" max="8" width="6.75" style="4" customWidth="1"/>
    <col min="9" max="9" width="27.25" style="4" customWidth="1"/>
    <col min="10" max="10" width="25.75" style="4" customWidth="1"/>
    <col min="11" max="11" width="25.75" style="5" customWidth="1"/>
    <col min="12" max="12" width="6.75" style="5" customWidth="1"/>
    <col min="13" max="16384" width="9.125" style="4"/>
  </cols>
  <sheetData>
    <row r="1" spans="5:12" hidden="1" x14ac:dyDescent="0.2"/>
    <row r="2" spans="5:12" hidden="1" x14ac:dyDescent="0.2"/>
    <row r="3" spans="5:12" s="7" customFormat="1" ht="20.25" hidden="1" customHeight="1" x14ac:dyDescent="0.2">
      <c r="E3" s="6"/>
      <c r="F3" s="2"/>
      <c r="K3" s="8"/>
      <c r="L3" s="8"/>
    </row>
    <row r="4" spans="5:12" s="7" customFormat="1" ht="20.25" hidden="1" customHeight="1" x14ac:dyDescent="0.2">
      <c r="E4" s="6"/>
      <c r="F4" s="2"/>
      <c r="K4" s="8"/>
      <c r="L4" s="8"/>
    </row>
    <row r="5" spans="5:12" s="7" customFormat="1" ht="20.25" hidden="1" customHeight="1" x14ac:dyDescent="0.2">
      <c r="E5" s="6"/>
      <c r="F5" s="2"/>
      <c r="K5" s="8"/>
      <c r="L5" s="8"/>
    </row>
    <row r="6" spans="5:12" s="7" customFormat="1" ht="25.5" hidden="1" customHeight="1" x14ac:dyDescent="0.2">
      <c r="E6" s="6"/>
      <c r="F6" s="2"/>
      <c r="K6" s="8"/>
      <c r="L6" s="8"/>
    </row>
    <row r="7" spans="5:12" s="7" customFormat="1" ht="25.5" hidden="1" customHeight="1" x14ac:dyDescent="0.2">
      <c r="E7" s="6"/>
      <c r="F7" s="2"/>
      <c r="K7" s="8"/>
      <c r="L7" s="8"/>
    </row>
    <row r="8" spans="5:12" ht="15" customHeight="1" x14ac:dyDescent="0.2">
      <c r="K8" s="9" t="str">
        <f>version</f>
        <v>Версия 1.2.1</v>
      </c>
    </row>
    <row r="9" spans="5:12" ht="22.5" customHeight="1" x14ac:dyDescent="0.2">
      <c r="I9" s="28" t="s">
        <v>0</v>
      </c>
      <c r="J9" s="29"/>
      <c r="K9" s="29"/>
      <c r="L9" s="10"/>
    </row>
    <row r="10" spans="5:12" ht="3" customHeight="1" x14ac:dyDescent="0.2">
      <c r="H10" s="11"/>
      <c r="I10" s="11"/>
      <c r="J10" s="11"/>
      <c r="K10" s="12"/>
      <c r="L10" s="13"/>
    </row>
    <row r="11" spans="5:12" ht="22.5" customHeight="1" x14ac:dyDescent="0.2">
      <c r="H11" s="11"/>
      <c r="I11" s="14" t="s">
        <v>1</v>
      </c>
      <c r="J11" s="30" t="s">
        <v>2</v>
      </c>
      <c r="K11" s="31"/>
      <c r="L11" s="13"/>
    </row>
    <row r="12" spans="5:12" s="15" customFormat="1" ht="14.25" customHeight="1" x14ac:dyDescent="0.2">
      <c r="H12" s="16"/>
      <c r="I12" s="17"/>
      <c r="J12" s="18" t="s">
        <v>3</v>
      </c>
      <c r="K12" s="18" t="s">
        <v>4</v>
      </c>
      <c r="L12" s="16"/>
    </row>
    <row r="13" spans="5:12" s="15" customFormat="1" ht="22.5" customHeight="1" x14ac:dyDescent="0.2">
      <c r="H13" s="16"/>
      <c r="I13" s="19" t="s">
        <v>5</v>
      </c>
      <c r="J13" s="20">
        <v>2021</v>
      </c>
      <c r="K13" s="21" t="s">
        <v>6</v>
      </c>
      <c r="L13" s="16"/>
    </row>
    <row r="14" spans="5:12" s="15" customFormat="1" ht="3" customHeight="1" x14ac:dyDescent="0.2">
      <c r="H14" s="16"/>
      <c r="I14" s="17"/>
      <c r="J14" s="22"/>
      <c r="K14" s="22"/>
      <c r="L14" s="16"/>
    </row>
    <row r="15" spans="5:12" s="23" customFormat="1" ht="15" customHeight="1" x14ac:dyDescent="0.2">
      <c r="H15" s="24"/>
      <c r="I15" s="32" t="s">
        <v>7</v>
      </c>
      <c r="J15" s="33"/>
      <c r="K15" s="33"/>
      <c r="L15" s="25"/>
    </row>
    <row r="16" spans="5:12" s="23" customFormat="1" ht="22.5" customHeight="1" x14ac:dyDescent="0.2">
      <c r="H16" s="24"/>
      <c r="I16" s="19" t="s">
        <v>8</v>
      </c>
      <c r="J16" s="34" t="s">
        <v>9</v>
      </c>
      <c r="K16" s="35"/>
      <c r="L16" s="25"/>
    </row>
    <row r="17" spans="8:12" s="23" customFormat="1" ht="22.5" customHeight="1" x14ac:dyDescent="0.2">
      <c r="H17" s="24"/>
      <c r="I17" s="19" t="s">
        <v>10</v>
      </c>
      <c r="J17" s="36" t="s">
        <v>11</v>
      </c>
      <c r="K17" s="37"/>
      <c r="L17" s="25"/>
    </row>
    <row r="18" spans="8:12" s="23" customFormat="1" ht="3" customHeight="1" x14ac:dyDescent="0.2">
      <c r="H18" s="24"/>
      <c r="I18" s="26"/>
      <c r="J18" s="27"/>
      <c r="K18" s="27"/>
      <c r="L18" s="27"/>
    </row>
    <row r="19" spans="8:12" ht="22.5" customHeight="1" x14ac:dyDescent="0.2">
      <c r="I19" s="19" t="s">
        <v>12</v>
      </c>
      <c r="J19" s="38">
        <v>44287.48196759259</v>
      </c>
      <c r="K19" s="38"/>
    </row>
  </sheetData>
  <sheetProtection algorithmName="SHA-512" hashValue="xJIE+Ocj05IzDmgkTnoeRiPh3e80aZrMV/Yvg8YHEvfm0jnPcBkhmuD9nS1flfQh+X0U4xZ+rrGjgGDDHEcejQ==" saltValue="dypTn3iwCt1s1c5s8TQnuw==" spinCount="100000" sheet="1" objects="1" scenarios="1" formatColumns="0" formatRows="0" autoFilter="0"/>
  <dataConsolidate/>
  <mergeCells count="6">
    <mergeCell ref="J19:K19"/>
    <mergeCell ref="I9:K9"/>
    <mergeCell ref="J11:K11"/>
    <mergeCell ref="I15:K15"/>
    <mergeCell ref="J16:K16"/>
    <mergeCell ref="J17:K17"/>
  </mergeCells>
  <dataValidations count="3">
    <dataValidation type="list" allowBlank="1" showInputMessage="1" showErrorMessage="1" errorTitle="Внимание!" error="Введенное значение неверно. Выберите значение из списка" prompt="Выберите значение из списка" sqref="K13">
      <formula1>Quarter2</formula1>
    </dataValidation>
    <dataValidation type="list" allowBlank="1" showInputMessage="1" showErrorMessage="1" errorTitle="Внимание!" error="Введенное значение неверно. Выберите значение из списка" prompt="Выберите значение из списка" sqref="J13">
      <formula1>Years</formula1>
    </dataValidation>
    <dataValidation type="textLength" operator="lessThanOrEqual" allowBlank="1" showInputMessage="1" showErrorMessage="1" errorTitle="Ошибка" error="Допускается ввод не более 900 символов!" sqref="J16:K17 J19:K19">
      <formula1>900</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01"/>
  <dimension ref="A1:L22"/>
  <sheetViews>
    <sheetView showGridLines="0" topLeftCell="G6" zoomScaleNormal="100" workbookViewId="0">
      <selection activeCell="H14" sqref="H14:K14"/>
    </sheetView>
  </sheetViews>
  <sheetFormatPr defaultColWidth="9.125" defaultRowHeight="11.4" x14ac:dyDescent="0.2"/>
  <cols>
    <col min="1" max="2" width="9.125" style="41" hidden="1" customWidth="1"/>
    <col min="3" max="6" width="3.75" style="41" hidden="1" customWidth="1"/>
    <col min="7" max="7" width="3.75" style="41" customWidth="1"/>
    <col min="8" max="8" width="7" style="41" customWidth="1"/>
    <col min="9" max="9" width="64.75" style="41" customWidth="1"/>
    <col min="10" max="10" width="16.875" style="41" customWidth="1"/>
    <col min="11" max="11" width="15" style="41" customWidth="1"/>
    <col min="12" max="12" width="9.125" style="41" hidden="1" customWidth="1"/>
    <col min="13" max="256" width="9.125" style="41"/>
    <col min="257" max="262" width="0" style="41" hidden="1" customWidth="1"/>
    <col min="263" max="263" width="3.75" style="41" customWidth="1"/>
    <col min="264" max="264" width="7" style="41" customWidth="1"/>
    <col min="265" max="265" width="64.75" style="41" customWidth="1"/>
    <col min="266" max="266" width="16.875" style="41" customWidth="1"/>
    <col min="267" max="267" width="15" style="41" customWidth="1"/>
    <col min="268" max="268" width="0" style="41" hidden="1" customWidth="1"/>
    <col min="269" max="512" width="9.125" style="41"/>
    <col min="513" max="518" width="0" style="41" hidden="1" customWidth="1"/>
    <col min="519" max="519" width="3.75" style="41" customWidth="1"/>
    <col min="520" max="520" width="7" style="41" customWidth="1"/>
    <col min="521" max="521" width="64.75" style="41" customWidth="1"/>
    <col min="522" max="522" width="16.875" style="41" customWidth="1"/>
    <col min="523" max="523" width="15" style="41" customWidth="1"/>
    <col min="524" max="524" width="0" style="41" hidden="1" customWidth="1"/>
    <col min="525" max="768" width="9.125" style="41"/>
    <col min="769" max="774" width="0" style="41" hidden="1" customWidth="1"/>
    <col min="775" max="775" width="3.75" style="41" customWidth="1"/>
    <col min="776" max="776" width="7" style="41" customWidth="1"/>
    <col min="777" max="777" width="64.75" style="41" customWidth="1"/>
    <col min="778" max="778" width="16.875" style="41" customWidth="1"/>
    <col min="779" max="779" width="15" style="41" customWidth="1"/>
    <col min="780" max="780" width="0" style="41" hidden="1" customWidth="1"/>
    <col min="781" max="1024" width="9.125" style="41"/>
    <col min="1025" max="1030" width="0" style="41" hidden="1" customWidth="1"/>
    <col min="1031" max="1031" width="3.75" style="41" customWidth="1"/>
    <col min="1032" max="1032" width="7" style="41" customWidth="1"/>
    <col min="1033" max="1033" width="64.75" style="41" customWidth="1"/>
    <col min="1034" max="1034" width="16.875" style="41" customWidth="1"/>
    <col min="1035" max="1035" width="15" style="41" customWidth="1"/>
    <col min="1036" max="1036" width="0" style="41" hidden="1" customWidth="1"/>
    <col min="1037" max="1280" width="9.125" style="41"/>
    <col min="1281" max="1286" width="0" style="41" hidden="1" customWidth="1"/>
    <col min="1287" max="1287" width="3.75" style="41" customWidth="1"/>
    <col min="1288" max="1288" width="7" style="41" customWidth="1"/>
    <col min="1289" max="1289" width="64.75" style="41" customWidth="1"/>
    <col min="1290" max="1290" width="16.875" style="41" customWidth="1"/>
    <col min="1291" max="1291" width="15" style="41" customWidth="1"/>
    <col min="1292" max="1292" width="0" style="41" hidden="1" customWidth="1"/>
    <col min="1293" max="1536" width="9.125" style="41"/>
    <col min="1537" max="1542" width="0" style="41" hidden="1" customWidth="1"/>
    <col min="1543" max="1543" width="3.75" style="41" customWidth="1"/>
    <col min="1544" max="1544" width="7" style="41" customWidth="1"/>
    <col min="1545" max="1545" width="64.75" style="41" customWidth="1"/>
    <col min="1546" max="1546" width="16.875" style="41" customWidth="1"/>
    <col min="1547" max="1547" width="15" style="41" customWidth="1"/>
    <col min="1548" max="1548" width="0" style="41" hidden="1" customWidth="1"/>
    <col min="1549" max="1792" width="9.125" style="41"/>
    <col min="1793" max="1798" width="0" style="41" hidden="1" customWidth="1"/>
    <col min="1799" max="1799" width="3.75" style="41" customWidth="1"/>
    <col min="1800" max="1800" width="7" style="41" customWidth="1"/>
    <col min="1801" max="1801" width="64.75" style="41" customWidth="1"/>
    <col min="1802" max="1802" width="16.875" style="41" customWidth="1"/>
    <col min="1803" max="1803" width="15" style="41" customWidth="1"/>
    <col min="1804" max="1804" width="0" style="41" hidden="1" customWidth="1"/>
    <col min="1805" max="2048" width="9.125" style="41"/>
    <col min="2049" max="2054" width="0" style="41" hidden="1" customWidth="1"/>
    <col min="2055" max="2055" width="3.75" style="41" customWidth="1"/>
    <col min="2056" max="2056" width="7" style="41" customWidth="1"/>
    <col min="2057" max="2057" width="64.75" style="41" customWidth="1"/>
    <col min="2058" max="2058" width="16.875" style="41" customWidth="1"/>
    <col min="2059" max="2059" width="15" style="41" customWidth="1"/>
    <col min="2060" max="2060" width="0" style="41" hidden="1" customWidth="1"/>
    <col min="2061" max="2304" width="9.125" style="41"/>
    <col min="2305" max="2310" width="0" style="41" hidden="1" customWidth="1"/>
    <col min="2311" max="2311" width="3.75" style="41" customWidth="1"/>
    <col min="2312" max="2312" width="7" style="41" customWidth="1"/>
    <col min="2313" max="2313" width="64.75" style="41" customWidth="1"/>
    <col min="2314" max="2314" width="16.875" style="41" customWidth="1"/>
    <col min="2315" max="2315" width="15" style="41" customWidth="1"/>
    <col min="2316" max="2316" width="0" style="41" hidden="1" customWidth="1"/>
    <col min="2317" max="2560" width="9.125" style="41"/>
    <col min="2561" max="2566" width="0" style="41" hidden="1" customWidth="1"/>
    <col min="2567" max="2567" width="3.75" style="41" customWidth="1"/>
    <col min="2568" max="2568" width="7" style="41" customWidth="1"/>
    <col min="2569" max="2569" width="64.75" style="41" customWidth="1"/>
    <col min="2570" max="2570" width="16.875" style="41" customWidth="1"/>
    <col min="2571" max="2571" width="15" style="41" customWidth="1"/>
    <col min="2572" max="2572" width="0" style="41" hidden="1" customWidth="1"/>
    <col min="2573" max="2816" width="9.125" style="41"/>
    <col min="2817" max="2822" width="0" style="41" hidden="1" customWidth="1"/>
    <col min="2823" max="2823" width="3.75" style="41" customWidth="1"/>
    <col min="2824" max="2824" width="7" style="41" customWidth="1"/>
    <col min="2825" max="2825" width="64.75" style="41" customWidth="1"/>
    <col min="2826" max="2826" width="16.875" style="41" customWidth="1"/>
    <col min="2827" max="2827" width="15" style="41" customWidth="1"/>
    <col min="2828" max="2828" width="0" style="41" hidden="1" customWidth="1"/>
    <col min="2829" max="3072" width="9.125" style="41"/>
    <col min="3073" max="3078" width="0" style="41" hidden="1" customWidth="1"/>
    <col min="3079" max="3079" width="3.75" style="41" customWidth="1"/>
    <col min="3080" max="3080" width="7" style="41" customWidth="1"/>
    <col min="3081" max="3081" width="64.75" style="41" customWidth="1"/>
    <col min="3082" max="3082" width="16.875" style="41" customWidth="1"/>
    <col min="3083" max="3083" width="15" style="41" customWidth="1"/>
    <col min="3084" max="3084" width="0" style="41" hidden="1" customWidth="1"/>
    <col min="3085" max="3328" width="9.125" style="41"/>
    <col min="3329" max="3334" width="0" style="41" hidden="1" customWidth="1"/>
    <col min="3335" max="3335" width="3.75" style="41" customWidth="1"/>
    <col min="3336" max="3336" width="7" style="41" customWidth="1"/>
    <col min="3337" max="3337" width="64.75" style="41" customWidth="1"/>
    <col min="3338" max="3338" width="16.875" style="41" customWidth="1"/>
    <col min="3339" max="3339" width="15" style="41" customWidth="1"/>
    <col min="3340" max="3340" width="0" style="41" hidden="1" customWidth="1"/>
    <col min="3341" max="3584" width="9.125" style="41"/>
    <col min="3585" max="3590" width="0" style="41" hidden="1" customWidth="1"/>
    <col min="3591" max="3591" width="3.75" style="41" customWidth="1"/>
    <col min="3592" max="3592" width="7" style="41" customWidth="1"/>
    <col min="3593" max="3593" width="64.75" style="41" customWidth="1"/>
    <col min="3594" max="3594" width="16.875" style="41" customWidth="1"/>
    <col min="3595" max="3595" width="15" style="41" customWidth="1"/>
    <col min="3596" max="3596" width="0" style="41" hidden="1" customWidth="1"/>
    <col min="3597" max="3840" width="9.125" style="41"/>
    <col min="3841" max="3846" width="0" style="41" hidden="1" customWidth="1"/>
    <col min="3847" max="3847" width="3.75" style="41" customWidth="1"/>
    <col min="3848" max="3848" width="7" style="41" customWidth="1"/>
    <col min="3849" max="3849" width="64.75" style="41" customWidth="1"/>
    <col min="3850" max="3850" width="16.875" style="41" customWidth="1"/>
    <col min="3851" max="3851" width="15" style="41" customWidth="1"/>
    <col min="3852" max="3852" width="0" style="41" hidden="1" customWidth="1"/>
    <col min="3853" max="4096" width="9.125" style="41"/>
    <col min="4097" max="4102" width="0" style="41" hidden="1" customWidth="1"/>
    <col min="4103" max="4103" width="3.75" style="41" customWidth="1"/>
    <col min="4104" max="4104" width="7" style="41" customWidth="1"/>
    <col min="4105" max="4105" width="64.75" style="41" customWidth="1"/>
    <col min="4106" max="4106" width="16.875" style="41" customWidth="1"/>
    <col min="4107" max="4107" width="15" style="41" customWidth="1"/>
    <col min="4108" max="4108" width="0" style="41" hidden="1" customWidth="1"/>
    <col min="4109" max="4352" width="9.125" style="41"/>
    <col min="4353" max="4358" width="0" style="41" hidden="1" customWidth="1"/>
    <col min="4359" max="4359" width="3.75" style="41" customWidth="1"/>
    <col min="4360" max="4360" width="7" style="41" customWidth="1"/>
    <col min="4361" max="4361" width="64.75" style="41" customWidth="1"/>
    <col min="4362" max="4362" width="16.875" style="41" customWidth="1"/>
    <col min="4363" max="4363" width="15" style="41" customWidth="1"/>
    <col min="4364" max="4364" width="0" style="41" hidden="1" customWidth="1"/>
    <col min="4365" max="4608" width="9.125" style="41"/>
    <col min="4609" max="4614" width="0" style="41" hidden="1" customWidth="1"/>
    <col min="4615" max="4615" width="3.75" style="41" customWidth="1"/>
    <col min="4616" max="4616" width="7" style="41" customWidth="1"/>
    <col min="4617" max="4617" width="64.75" style="41" customWidth="1"/>
    <col min="4618" max="4618" width="16.875" style="41" customWidth="1"/>
    <col min="4619" max="4619" width="15" style="41" customWidth="1"/>
    <col min="4620" max="4620" width="0" style="41" hidden="1" customWidth="1"/>
    <col min="4621" max="4864" width="9.125" style="41"/>
    <col min="4865" max="4870" width="0" style="41" hidden="1" customWidth="1"/>
    <col min="4871" max="4871" width="3.75" style="41" customWidth="1"/>
    <col min="4872" max="4872" width="7" style="41" customWidth="1"/>
    <col min="4873" max="4873" width="64.75" style="41" customWidth="1"/>
    <col min="4874" max="4874" width="16.875" style="41" customWidth="1"/>
    <col min="4875" max="4875" width="15" style="41" customWidth="1"/>
    <col min="4876" max="4876" width="0" style="41" hidden="1" customWidth="1"/>
    <col min="4877" max="5120" width="9.125" style="41"/>
    <col min="5121" max="5126" width="0" style="41" hidden="1" customWidth="1"/>
    <col min="5127" max="5127" width="3.75" style="41" customWidth="1"/>
    <col min="5128" max="5128" width="7" style="41" customWidth="1"/>
    <col min="5129" max="5129" width="64.75" style="41" customWidth="1"/>
    <col min="5130" max="5130" width="16.875" style="41" customWidth="1"/>
    <col min="5131" max="5131" width="15" style="41" customWidth="1"/>
    <col min="5132" max="5132" width="0" style="41" hidden="1" customWidth="1"/>
    <col min="5133" max="5376" width="9.125" style="41"/>
    <col min="5377" max="5382" width="0" style="41" hidden="1" customWidth="1"/>
    <col min="5383" max="5383" width="3.75" style="41" customWidth="1"/>
    <col min="5384" max="5384" width="7" style="41" customWidth="1"/>
    <col min="5385" max="5385" width="64.75" style="41" customWidth="1"/>
    <col min="5386" max="5386" width="16.875" style="41" customWidth="1"/>
    <col min="5387" max="5387" width="15" style="41" customWidth="1"/>
    <col min="5388" max="5388" width="0" style="41" hidden="1" customWidth="1"/>
    <col min="5389" max="5632" width="9.125" style="41"/>
    <col min="5633" max="5638" width="0" style="41" hidden="1" customWidth="1"/>
    <col min="5639" max="5639" width="3.75" style="41" customWidth="1"/>
    <col min="5640" max="5640" width="7" style="41" customWidth="1"/>
    <col min="5641" max="5641" width="64.75" style="41" customWidth="1"/>
    <col min="5642" max="5642" width="16.875" style="41" customWidth="1"/>
    <col min="5643" max="5643" width="15" style="41" customWidth="1"/>
    <col min="5644" max="5644" width="0" style="41" hidden="1" customWidth="1"/>
    <col min="5645" max="5888" width="9.125" style="41"/>
    <col min="5889" max="5894" width="0" style="41" hidden="1" customWidth="1"/>
    <col min="5895" max="5895" width="3.75" style="41" customWidth="1"/>
    <col min="5896" max="5896" width="7" style="41" customWidth="1"/>
    <col min="5897" max="5897" width="64.75" style="41" customWidth="1"/>
    <col min="5898" max="5898" width="16.875" style="41" customWidth="1"/>
    <col min="5899" max="5899" width="15" style="41" customWidth="1"/>
    <col min="5900" max="5900" width="0" style="41" hidden="1" customWidth="1"/>
    <col min="5901" max="6144" width="9.125" style="41"/>
    <col min="6145" max="6150" width="0" style="41" hidden="1" customWidth="1"/>
    <col min="6151" max="6151" width="3.75" style="41" customWidth="1"/>
    <col min="6152" max="6152" width="7" style="41" customWidth="1"/>
    <col min="6153" max="6153" width="64.75" style="41" customWidth="1"/>
    <col min="6154" max="6154" width="16.875" style="41" customWidth="1"/>
    <col min="6155" max="6155" width="15" style="41" customWidth="1"/>
    <col min="6156" max="6156" width="0" style="41" hidden="1" customWidth="1"/>
    <col min="6157" max="6400" width="9.125" style="41"/>
    <col min="6401" max="6406" width="0" style="41" hidden="1" customWidth="1"/>
    <col min="6407" max="6407" width="3.75" style="41" customWidth="1"/>
    <col min="6408" max="6408" width="7" style="41" customWidth="1"/>
    <col min="6409" max="6409" width="64.75" style="41" customWidth="1"/>
    <col min="6410" max="6410" width="16.875" style="41" customWidth="1"/>
    <col min="6411" max="6411" width="15" style="41" customWidth="1"/>
    <col min="6412" max="6412" width="0" style="41" hidden="1" customWidth="1"/>
    <col min="6413" max="6656" width="9.125" style="41"/>
    <col min="6657" max="6662" width="0" style="41" hidden="1" customWidth="1"/>
    <col min="6663" max="6663" width="3.75" style="41" customWidth="1"/>
    <col min="6664" max="6664" width="7" style="41" customWidth="1"/>
    <col min="6665" max="6665" width="64.75" style="41" customWidth="1"/>
    <col min="6666" max="6666" width="16.875" style="41" customWidth="1"/>
    <col min="6667" max="6667" width="15" style="41" customWidth="1"/>
    <col min="6668" max="6668" width="0" style="41" hidden="1" customWidth="1"/>
    <col min="6669" max="6912" width="9.125" style="41"/>
    <col min="6913" max="6918" width="0" style="41" hidden="1" customWidth="1"/>
    <col min="6919" max="6919" width="3.75" style="41" customWidth="1"/>
    <col min="6920" max="6920" width="7" style="41" customWidth="1"/>
    <col min="6921" max="6921" width="64.75" style="41" customWidth="1"/>
    <col min="6922" max="6922" width="16.875" style="41" customWidth="1"/>
    <col min="6923" max="6923" width="15" style="41" customWidth="1"/>
    <col min="6924" max="6924" width="0" style="41" hidden="1" customWidth="1"/>
    <col min="6925" max="7168" width="9.125" style="41"/>
    <col min="7169" max="7174" width="0" style="41" hidden="1" customWidth="1"/>
    <col min="7175" max="7175" width="3.75" style="41" customWidth="1"/>
    <col min="7176" max="7176" width="7" style="41" customWidth="1"/>
    <col min="7177" max="7177" width="64.75" style="41" customWidth="1"/>
    <col min="7178" max="7178" width="16.875" style="41" customWidth="1"/>
    <col min="7179" max="7179" width="15" style="41" customWidth="1"/>
    <col min="7180" max="7180" width="0" style="41" hidden="1" customWidth="1"/>
    <col min="7181" max="7424" width="9.125" style="41"/>
    <col min="7425" max="7430" width="0" style="41" hidden="1" customWidth="1"/>
    <col min="7431" max="7431" width="3.75" style="41" customWidth="1"/>
    <col min="7432" max="7432" width="7" style="41" customWidth="1"/>
    <col min="7433" max="7433" width="64.75" style="41" customWidth="1"/>
    <col min="7434" max="7434" width="16.875" style="41" customWidth="1"/>
    <col min="7435" max="7435" width="15" style="41" customWidth="1"/>
    <col min="7436" max="7436" width="0" style="41" hidden="1" customWidth="1"/>
    <col min="7437" max="7680" width="9.125" style="41"/>
    <col min="7681" max="7686" width="0" style="41" hidden="1" customWidth="1"/>
    <col min="7687" max="7687" width="3.75" style="41" customWidth="1"/>
    <col min="7688" max="7688" width="7" style="41" customWidth="1"/>
    <col min="7689" max="7689" width="64.75" style="41" customWidth="1"/>
    <col min="7690" max="7690" width="16.875" style="41" customWidth="1"/>
    <col min="7691" max="7691" width="15" style="41" customWidth="1"/>
    <col min="7692" max="7692" width="0" style="41" hidden="1" customWidth="1"/>
    <col min="7693" max="7936" width="9.125" style="41"/>
    <col min="7937" max="7942" width="0" style="41" hidden="1" customWidth="1"/>
    <col min="7943" max="7943" width="3.75" style="41" customWidth="1"/>
    <col min="7944" max="7944" width="7" style="41" customWidth="1"/>
    <col min="7945" max="7945" width="64.75" style="41" customWidth="1"/>
    <col min="7946" max="7946" width="16.875" style="41" customWidth="1"/>
    <col min="7947" max="7947" width="15" style="41" customWidth="1"/>
    <col min="7948" max="7948" width="0" style="41" hidden="1" customWidth="1"/>
    <col min="7949" max="8192" width="9.125" style="41"/>
    <col min="8193" max="8198" width="0" style="41" hidden="1" customWidth="1"/>
    <col min="8199" max="8199" width="3.75" style="41" customWidth="1"/>
    <col min="8200" max="8200" width="7" style="41" customWidth="1"/>
    <col min="8201" max="8201" width="64.75" style="41" customWidth="1"/>
    <col min="8202" max="8202" width="16.875" style="41" customWidth="1"/>
    <col min="8203" max="8203" width="15" style="41" customWidth="1"/>
    <col min="8204" max="8204" width="0" style="41" hidden="1" customWidth="1"/>
    <col min="8205" max="8448" width="9.125" style="41"/>
    <col min="8449" max="8454" width="0" style="41" hidden="1" customWidth="1"/>
    <col min="8455" max="8455" width="3.75" style="41" customWidth="1"/>
    <col min="8456" max="8456" width="7" style="41" customWidth="1"/>
    <col min="8457" max="8457" width="64.75" style="41" customWidth="1"/>
    <col min="8458" max="8458" width="16.875" style="41" customWidth="1"/>
    <col min="8459" max="8459" width="15" style="41" customWidth="1"/>
    <col min="8460" max="8460" width="0" style="41" hidden="1" customWidth="1"/>
    <col min="8461" max="8704" width="9.125" style="41"/>
    <col min="8705" max="8710" width="0" style="41" hidden="1" customWidth="1"/>
    <col min="8711" max="8711" width="3.75" style="41" customWidth="1"/>
    <col min="8712" max="8712" width="7" style="41" customWidth="1"/>
    <col min="8713" max="8713" width="64.75" style="41" customWidth="1"/>
    <col min="8714" max="8714" width="16.875" style="41" customWidth="1"/>
    <col min="8715" max="8715" width="15" style="41" customWidth="1"/>
    <col min="8716" max="8716" width="0" style="41" hidden="1" customWidth="1"/>
    <col min="8717" max="8960" width="9.125" style="41"/>
    <col min="8961" max="8966" width="0" style="41" hidden="1" customWidth="1"/>
    <col min="8967" max="8967" width="3.75" style="41" customWidth="1"/>
    <col min="8968" max="8968" width="7" style="41" customWidth="1"/>
    <col min="8969" max="8969" width="64.75" style="41" customWidth="1"/>
    <col min="8970" max="8970" width="16.875" style="41" customWidth="1"/>
    <col min="8971" max="8971" width="15" style="41" customWidth="1"/>
    <col min="8972" max="8972" width="0" style="41" hidden="1" customWidth="1"/>
    <col min="8973" max="9216" width="9.125" style="41"/>
    <col min="9217" max="9222" width="0" style="41" hidden="1" customWidth="1"/>
    <col min="9223" max="9223" width="3.75" style="41" customWidth="1"/>
    <col min="9224" max="9224" width="7" style="41" customWidth="1"/>
    <col min="9225" max="9225" width="64.75" style="41" customWidth="1"/>
    <col min="9226" max="9226" width="16.875" style="41" customWidth="1"/>
    <col min="9227" max="9227" width="15" style="41" customWidth="1"/>
    <col min="9228" max="9228" width="0" style="41" hidden="1" customWidth="1"/>
    <col min="9229" max="9472" width="9.125" style="41"/>
    <col min="9473" max="9478" width="0" style="41" hidden="1" customWidth="1"/>
    <col min="9479" max="9479" width="3.75" style="41" customWidth="1"/>
    <col min="9480" max="9480" width="7" style="41" customWidth="1"/>
    <col min="9481" max="9481" width="64.75" style="41" customWidth="1"/>
    <col min="9482" max="9482" width="16.875" style="41" customWidth="1"/>
    <col min="9483" max="9483" width="15" style="41" customWidth="1"/>
    <col min="9484" max="9484" width="0" style="41" hidden="1" customWidth="1"/>
    <col min="9485" max="9728" width="9.125" style="41"/>
    <col min="9729" max="9734" width="0" style="41" hidden="1" customWidth="1"/>
    <col min="9735" max="9735" width="3.75" style="41" customWidth="1"/>
    <col min="9736" max="9736" width="7" style="41" customWidth="1"/>
    <col min="9737" max="9737" width="64.75" style="41" customWidth="1"/>
    <col min="9738" max="9738" width="16.875" style="41" customWidth="1"/>
    <col min="9739" max="9739" width="15" style="41" customWidth="1"/>
    <col min="9740" max="9740" width="0" style="41" hidden="1" customWidth="1"/>
    <col min="9741" max="9984" width="9.125" style="41"/>
    <col min="9985" max="9990" width="0" style="41" hidden="1" customWidth="1"/>
    <col min="9991" max="9991" width="3.75" style="41" customWidth="1"/>
    <col min="9992" max="9992" width="7" style="41" customWidth="1"/>
    <col min="9993" max="9993" width="64.75" style="41" customWidth="1"/>
    <col min="9994" max="9994" width="16.875" style="41" customWidth="1"/>
    <col min="9995" max="9995" width="15" style="41" customWidth="1"/>
    <col min="9996" max="9996" width="0" style="41" hidden="1" customWidth="1"/>
    <col min="9997" max="10240" width="9.125" style="41"/>
    <col min="10241" max="10246" width="0" style="41" hidden="1" customWidth="1"/>
    <col min="10247" max="10247" width="3.75" style="41" customWidth="1"/>
    <col min="10248" max="10248" width="7" style="41" customWidth="1"/>
    <col min="10249" max="10249" width="64.75" style="41" customWidth="1"/>
    <col min="10250" max="10250" width="16.875" style="41" customWidth="1"/>
    <col min="10251" max="10251" width="15" style="41" customWidth="1"/>
    <col min="10252" max="10252" width="0" style="41" hidden="1" customWidth="1"/>
    <col min="10253" max="10496" width="9.125" style="41"/>
    <col min="10497" max="10502" width="0" style="41" hidden="1" customWidth="1"/>
    <col min="10503" max="10503" width="3.75" style="41" customWidth="1"/>
    <col min="10504" max="10504" width="7" style="41" customWidth="1"/>
    <col min="10505" max="10505" width="64.75" style="41" customWidth="1"/>
    <col min="10506" max="10506" width="16.875" style="41" customWidth="1"/>
    <col min="10507" max="10507" width="15" style="41" customWidth="1"/>
    <col min="10508" max="10508" width="0" style="41" hidden="1" customWidth="1"/>
    <col min="10509" max="10752" width="9.125" style="41"/>
    <col min="10753" max="10758" width="0" style="41" hidden="1" customWidth="1"/>
    <col min="10759" max="10759" width="3.75" style="41" customWidth="1"/>
    <col min="10760" max="10760" width="7" style="41" customWidth="1"/>
    <col min="10761" max="10761" width="64.75" style="41" customWidth="1"/>
    <col min="10762" max="10762" width="16.875" style="41" customWidth="1"/>
    <col min="10763" max="10763" width="15" style="41" customWidth="1"/>
    <col min="10764" max="10764" width="0" style="41" hidden="1" customWidth="1"/>
    <col min="10765" max="11008" width="9.125" style="41"/>
    <col min="11009" max="11014" width="0" style="41" hidden="1" customWidth="1"/>
    <col min="11015" max="11015" width="3.75" style="41" customWidth="1"/>
    <col min="11016" max="11016" width="7" style="41" customWidth="1"/>
    <col min="11017" max="11017" width="64.75" style="41" customWidth="1"/>
    <col min="11018" max="11018" width="16.875" style="41" customWidth="1"/>
    <col min="11019" max="11019" width="15" style="41" customWidth="1"/>
    <col min="11020" max="11020" width="0" style="41" hidden="1" customWidth="1"/>
    <col min="11021" max="11264" width="9.125" style="41"/>
    <col min="11265" max="11270" width="0" style="41" hidden="1" customWidth="1"/>
    <col min="11271" max="11271" width="3.75" style="41" customWidth="1"/>
    <col min="11272" max="11272" width="7" style="41" customWidth="1"/>
    <col min="11273" max="11273" width="64.75" style="41" customWidth="1"/>
    <col min="11274" max="11274" width="16.875" style="41" customWidth="1"/>
    <col min="11275" max="11275" width="15" style="41" customWidth="1"/>
    <col min="11276" max="11276" width="0" style="41" hidden="1" customWidth="1"/>
    <col min="11277" max="11520" width="9.125" style="41"/>
    <col min="11521" max="11526" width="0" style="41" hidden="1" customWidth="1"/>
    <col min="11527" max="11527" width="3.75" style="41" customWidth="1"/>
    <col min="11528" max="11528" width="7" style="41" customWidth="1"/>
    <col min="11529" max="11529" width="64.75" style="41" customWidth="1"/>
    <col min="11530" max="11530" width="16.875" style="41" customWidth="1"/>
    <col min="11531" max="11531" width="15" style="41" customWidth="1"/>
    <col min="11532" max="11532" width="0" style="41" hidden="1" customWidth="1"/>
    <col min="11533" max="11776" width="9.125" style="41"/>
    <col min="11777" max="11782" width="0" style="41" hidden="1" customWidth="1"/>
    <col min="11783" max="11783" width="3.75" style="41" customWidth="1"/>
    <col min="11784" max="11784" width="7" style="41" customWidth="1"/>
    <col min="11785" max="11785" width="64.75" style="41" customWidth="1"/>
    <col min="11786" max="11786" width="16.875" style="41" customWidth="1"/>
    <col min="11787" max="11787" width="15" style="41" customWidth="1"/>
    <col min="11788" max="11788" width="0" style="41" hidden="1" customWidth="1"/>
    <col min="11789" max="12032" width="9.125" style="41"/>
    <col min="12033" max="12038" width="0" style="41" hidden="1" customWidth="1"/>
    <col min="12039" max="12039" width="3.75" style="41" customWidth="1"/>
    <col min="12040" max="12040" width="7" style="41" customWidth="1"/>
    <col min="12041" max="12041" width="64.75" style="41" customWidth="1"/>
    <col min="12042" max="12042" width="16.875" style="41" customWidth="1"/>
    <col min="12043" max="12043" width="15" style="41" customWidth="1"/>
    <col min="12044" max="12044" width="0" style="41" hidden="1" customWidth="1"/>
    <col min="12045" max="12288" width="9.125" style="41"/>
    <col min="12289" max="12294" width="0" style="41" hidden="1" customWidth="1"/>
    <col min="12295" max="12295" width="3.75" style="41" customWidth="1"/>
    <col min="12296" max="12296" width="7" style="41" customWidth="1"/>
    <col min="12297" max="12297" width="64.75" style="41" customWidth="1"/>
    <col min="12298" max="12298" width="16.875" style="41" customWidth="1"/>
    <col min="12299" max="12299" width="15" style="41" customWidth="1"/>
    <col min="12300" max="12300" width="0" style="41" hidden="1" customWidth="1"/>
    <col min="12301" max="12544" width="9.125" style="41"/>
    <col min="12545" max="12550" width="0" style="41" hidden="1" customWidth="1"/>
    <col min="12551" max="12551" width="3.75" style="41" customWidth="1"/>
    <col min="12552" max="12552" width="7" style="41" customWidth="1"/>
    <col min="12553" max="12553" width="64.75" style="41" customWidth="1"/>
    <col min="12554" max="12554" width="16.875" style="41" customWidth="1"/>
    <col min="12555" max="12555" width="15" style="41" customWidth="1"/>
    <col min="12556" max="12556" width="0" style="41" hidden="1" customWidth="1"/>
    <col min="12557" max="12800" width="9.125" style="41"/>
    <col min="12801" max="12806" width="0" style="41" hidden="1" customWidth="1"/>
    <col min="12807" max="12807" width="3.75" style="41" customWidth="1"/>
    <col min="12808" max="12808" width="7" style="41" customWidth="1"/>
    <col min="12809" max="12809" width="64.75" style="41" customWidth="1"/>
    <col min="12810" max="12810" width="16.875" style="41" customWidth="1"/>
    <col min="12811" max="12811" width="15" style="41" customWidth="1"/>
    <col min="12812" max="12812" width="0" style="41" hidden="1" customWidth="1"/>
    <col min="12813" max="13056" width="9.125" style="41"/>
    <col min="13057" max="13062" width="0" style="41" hidden="1" customWidth="1"/>
    <col min="13063" max="13063" width="3.75" style="41" customWidth="1"/>
    <col min="13064" max="13064" width="7" style="41" customWidth="1"/>
    <col min="13065" max="13065" width="64.75" style="41" customWidth="1"/>
    <col min="13066" max="13066" width="16.875" style="41" customWidth="1"/>
    <col min="13067" max="13067" width="15" style="41" customWidth="1"/>
    <col min="13068" max="13068" width="0" style="41" hidden="1" customWidth="1"/>
    <col min="13069" max="13312" width="9.125" style="41"/>
    <col min="13313" max="13318" width="0" style="41" hidden="1" customWidth="1"/>
    <col min="13319" max="13319" width="3.75" style="41" customWidth="1"/>
    <col min="13320" max="13320" width="7" style="41" customWidth="1"/>
    <col min="13321" max="13321" width="64.75" style="41" customWidth="1"/>
    <col min="13322" max="13322" width="16.875" style="41" customWidth="1"/>
    <col min="13323" max="13323" width="15" style="41" customWidth="1"/>
    <col min="13324" max="13324" width="0" style="41" hidden="1" customWidth="1"/>
    <col min="13325" max="13568" width="9.125" style="41"/>
    <col min="13569" max="13574" width="0" style="41" hidden="1" customWidth="1"/>
    <col min="13575" max="13575" width="3.75" style="41" customWidth="1"/>
    <col min="13576" max="13576" width="7" style="41" customWidth="1"/>
    <col min="13577" max="13577" width="64.75" style="41" customWidth="1"/>
    <col min="13578" max="13578" width="16.875" style="41" customWidth="1"/>
    <col min="13579" max="13579" width="15" style="41" customWidth="1"/>
    <col min="13580" max="13580" width="0" style="41" hidden="1" customWidth="1"/>
    <col min="13581" max="13824" width="9.125" style="41"/>
    <col min="13825" max="13830" width="0" style="41" hidden="1" customWidth="1"/>
    <col min="13831" max="13831" width="3.75" style="41" customWidth="1"/>
    <col min="13832" max="13832" width="7" style="41" customWidth="1"/>
    <col min="13833" max="13833" width="64.75" style="41" customWidth="1"/>
    <col min="13834" max="13834" width="16.875" style="41" customWidth="1"/>
    <col min="13835" max="13835" width="15" style="41" customWidth="1"/>
    <col min="13836" max="13836" width="0" style="41" hidden="1" customWidth="1"/>
    <col min="13837" max="14080" width="9.125" style="41"/>
    <col min="14081" max="14086" width="0" style="41" hidden="1" customWidth="1"/>
    <col min="14087" max="14087" width="3.75" style="41" customWidth="1"/>
    <col min="14088" max="14088" width="7" style="41" customWidth="1"/>
    <col min="14089" max="14089" width="64.75" style="41" customWidth="1"/>
    <col min="14090" max="14090" width="16.875" style="41" customWidth="1"/>
    <col min="14091" max="14091" width="15" style="41" customWidth="1"/>
    <col min="14092" max="14092" width="0" style="41" hidden="1" customWidth="1"/>
    <col min="14093" max="14336" width="9.125" style="41"/>
    <col min="14337" max="14342" width="0" style="41" hidden="1" customWidth="1"/>
    <col min="14343" max="14343" width="3.75" style="41" customWidth="1"/>
    <col min="14344" max="14344" width="7" style="41" customWidth="1"/>
    <col min="14345" max="14345" width="64.75" style="41" customWidth="1"/>
    <col min="14346" max="14346" width="16.875" style="41" customWidth="1"/>
    <col min="14347" max="14347" width="15" style="41" customWidth="1"/>
    <col min="14348" max="14348" width="0" style="41" hidden="1" customWidth="1"/>
    <col min="14349" max="14592" width="9.125" style="41"/>
    <col min="14593" max="14598" width="0" style="41" hidden="1" customWidth="1"/>
    <col min="14599" max="14599" width="3.75" style="41" customWidth="1"/>
    <col min="14600" max="14600" width="7" style="41" customWidth="1"/>
    <col min="14601" max="14601" width="64.75" style="41" customWidth="1"/>
    <col min="14602" max="14602" width="16.875" style="41" customWidth="1"/>
    <col min="14603" max="14603" width="15" style="41" customWidth="1"/>
    <col min="14604" max="14604" width="0" style="41" hidden="1" customWidth="1"/>
    <col min="14605" max="14848" width="9.125" style="41"/>
    <col min="14849" max="14854" width="0" style="41" hidden="1" customWidth="1"/>
    <col min="14855" max="14855" width="3.75" style="41" customWidth="1"/>
    <col min="14856" max="14856" width="7" style="41" customWidth="1"/>
    <col min="14857" max="14857" width="64.75" style="41" customWidth="1"/>
    <col min="14858" max="14858" width="16.875" style="41" customWidth="1"/>
    <col min="14859" max="14859" width="15" style="41" customWidth="1"/>
    <col min="14860" max="14860" width="0" style="41" hidden="1" customWidth="1"/>
    <col min="14861" max="15104" width="9.125" style="41"/>
    <col min="15105" max="15110" width="0" style="41" hidden="1" customWidth="1"/>
    <col min="15111" max="15111" width="3.75" style="41" customWidth="1"/>
    <col min="15112" max="15112" width="7" style="41" customWidth="1"/>
    <col min="15113" max="15113" width="64.75" style="41" customWidth="1"/>
    <col min="15114" max="15114" width="16.875" style="41" customWidth="1"/>
    <col min="15115" max="15115" width="15" style="41" customWidth="1"/>
    <col min="15116" max="15116" width="0" style="41" hidden="1" customWidth="1"/>
    <col min="15117" max="15360" width="9.125" style="41"/>
    <col min="15361" max="15366" width="0" style="41" hidden="1" customWidth="1"/>
    <col min="15367" max="15367" width="3.75" style="41" customWidth="1"/>
    <col min="15368" max="15368" width="7" style="41" customWidth="1"/>
    <col min="15369" max="15369" width="64.75" style="41" customWidth="1"/>
    <col min="15370" max="15370" width="16.875" style="41" customWidth="1"/>
    <col min="15371" max="15371" width="15" style="41" customWidth="1"/>
    <col min="15372" max="15372" width="0" style="41" hidden="1" customWidth="1"/>
    <col min="15373" max="15616" width="9.125" style="41"/>
    <col min="15617" max="15622" width="0" style="41" hidden="1" customWidth="1"/>
    <col min="15623" max="15623" width="3.75" style="41" customWidth="1"/>
    <col min="15624" max="15624" width="7" style="41" customWidth="1"/>
    <col min="15625" max="15625" width="64.75" style="41" customWidth="1"/>
    <col min="15626" max="15626" width="16.875" style="41" customWidth="1"/>
    <col min="15627" max="15627" width="15" style="41" customWidth="1"/>
    <col min="15628" max="15628" width="0" style="41" hidden="1" customWidth="1"/>
    <col min="15629" max="15872" width="9.125" style="41"/>
    <col min="15873" max="15878" width="0" style="41" hidden="1" customWidth="1"/>
    <col min="15879" max="15879" width="3.75" style="41" customWidth="1"/>
    <col min="15880" max="15880" width="7" style="41" customWidth="1"/>
    <col min="15881" max="15881" width="64.75" style="41" customWidth="1"/>
    <col min="15882" max="15882" width="16.875" style="41" customWidth="1"/>
    <col min="15883" max="15883" width="15" style="41" customWidth="1"/>
    <col min="15884" max="15884" width="0" style="41" hidden="1" customWidth="1"/>
    <col min="15885" max="16128" width="9.125" style="41"/>
    <col min="16129" max="16134" width="0" style="41" hidden="1" customWidth="1"/>
    <col min="16135" max="16135" width="3.75" style="41" customWidth="1"/>
    <col min="16136" max="16136" width="7" style="41" customWidth="1"/>
    <col min="16137" max="16137" width="64.75" style="41" customWidth="1"/>
    <col min="16138" max="16138" width="16.875" style="41" customWidth="1"/>
    <col min="16139" max="16139" width="15" style="41" customWidth="1"/>
    <col min="16140" max="16140" width="0" style="41" hidden="1" customWidth="1"/>
    <col min="16141" max="16384" width="9.125" style="41"/>
  </cols>
  <sheetData>
    <row r="1" spans="7:12" s="40" customFormat="1" hidden="1" x14ac:dyDescent="0.2">
      <c r="G1" s="39">
        <v>0</v>
      </c>
      <c r="H1" s="39"/>
    </row>
    <row r="2" spans="7:12" hidden="1" x14ac:dyDescent="0.2"/>
    <row r="3" spans="7:12" hidden="1" x14ac:dyDescent="0.2"/>
    <row r="4" spans="7:12" hidden="1" x14ac:dyDescent="0.2"/>
    <row r="5" spans="7:12" hidden="1" x14ac:dyDescent="0.2"/>
    <row r="7" spans="7:12" ht="15" customHeight="1" x14ac:dyDescent="0.2">
      <c r="H7" s="42" t="s">
        <v>13</v>
      </c>
      <c r="I7" s="42"/>
      <c r="J7" s="42"/>
      <c r="K7" s="42"/>
    </row>
    <row r="8" spans="7:12" ht="15" customHeight="1" x14ac:dyDescent="0.2">
      <c r="H8" s="43" t="s">
        <v>14</v>
      </c>
      <c r="I8" s="43"/>
      <c r="J8" s="43"/>
      <c r="K8" s="43"/>
    </row>
    <row r="9" spans="7:12" ht="15" customHeight="1" x14ac:dyDescent="0.2">
      <c r="H9" s="44" t="s">
        <v>15</v>
      </c>
      <c r="I9" s="44" t="s">
        <v>16</v>
      </c>
      <c r="J9" s="44" t="s">
        <v>17</v>
      </c>
      <c r="K9" s="44" t="s">
        <v>18</v>
      </c>
    </row>
    <row r="10" spans="7:12" ht="10.5" hidden="1" customHeight="1" x14ac:dyDescent="0.15">
      <c r="H10" s="45" t="s">
        <v>19</v>
      </c>
      <c r="I10" s="46"/>
      <c r="J10" s="47"/>
      <c r="K10" s="48"/>
    </row>
    <row r="11" spans="7:12" ht="15" customHeight="1" x14ac:dyDescent="0.2">
      <c r="G11" s="49" t="s">
        <v>20</v>
      </c>
      <c r="H11" s="50" t="s">
        <v>21</v>
      </c>
      <c r="I11" s="51" t="s">
        <v>22</v>
      </c>
      <c r="J11" s="52" t="s">
        <v>23</v>
      </c>
      <c r="K11" s="52" t="s">
        <v>24</v>
      </c>
      <c r="L11" s="53" t="str">
        <f>I11&amp;J11&amp;K11</f>
        <v>МУП "Шушенские ТЭС"2442000890244201001</v>
      </c>
    </row>
    <row r="12" spans="7:12" ht="15" customHeight="1" x14ac:dyDescent="0.2">
      <c r="H12" s="54" t="s">
        <v>25</v>
      </c>
      <c r="I12" s="55"/>
      <c r="J12" s="56"/>
      <c r="K12" s="56"/>
    </row>
    <row r="13" spans="7:12" hidden="1" x14ac:dyDescent="0.2"/>
    <row r="14" spans="7:12" ht="15" customHeight="1" x14ac:dyDescent="0.2">
      <c r="H14" s="57" t="s">
        <v>26</v>
      </c>
      <c r="I14" s="58"/>
      <c r="J14" s="58"/>
      <c r="K14" s="59"/>
    </row>
    <row r="15" spans="7:12" ht="15" customHeight="1" x14ac:dyDescent="0.2">
      <c r="H15" s="44" t="s">
        <v>15</v>
      </c>
      <c r="I15" s="44" t="s">
        <v>16</v>
      </c>
      <c r="J15" s="44" t="s">
        <v>17</v>
      </c>
      <c r="K15" s="44" t="s">
        <v>18</v>
      </c>
    </row>
    <row r="16" spans="7:12" ht="8.25" hidden="1" customHeight="1" x14ac:dyDescent="0.15">
      <c r="H16" s="45" t="s">
        <v>27</v>
      </c>
      <c r="I16" s="46"/>
      <c r="J16" s="47"/>
      <c r="K16" s="48"/>
    </row>
    <row r="17" spans="8:11" ht="15" customHeight="1" x14ac:dyDescent="0.2">
      <c r="H17" s="54" t="s">
        <v>25</v>
      </c>
      <c r="I17" s="55"/>
      <c r="J17" s="56"/>
      <c r="K17" s="56"/>
    </row>
    <row r="18" spans="8:11" hidden="1" x14ac:dyDescent="0.2"/>
    <row r="19" spans="8:11" ht="15" customHeight="1" x14ac:dyDescent="0.2">
      <c r="H19" s="57" t="s">
        <v>28</v>
      </c>
      <c r="I19" s="58"/>
      <c r="J19" s="58"/>
      <c r="K19" s="59"/>
    </row>
    <row r="20" spans="8:11" ht="15" customHeight="1" x14ac:dyDescent="0.2">
      <c r="H20" s="44" t="s">
        <v>15</v>
      </c>
      <c r="I20" s="44" t="s">
        <v>16</v>
      </c>
      <c r="J20" s="44" t="s">
        <v>17</v>
      </c>
      <c r="K20" s="44" t="s">
        <v>18</v>
      </c>
    </row>
    <row r="21" spans="8:11" hidden="1" x14ac:dyDescent="0.15">
      <c r="H21" s="45" t="s">
        <v>29</v>
      </c>
      <c r="I21" s="46"/>
      <c r="J21" s="47"/>
      <c r="K21" s="48"/>
    </row>
    <row r="22" spans="8:11" ht="15" customHeight="1" x14ac:dyDescent="0.2">
      <c r="H22" s="54" t="s">
        <v>25</v>
      </c>
      <c r="I22" s="55"/>
      <c r="J22" s="56"/>
      <c r="K22" s="56"/>
    </row>
  </sheetData>
  <sheetProtection algorithmName="SHA-512" hashValue="gVwGAVUdd3V2AAu3IprqsBPbbe3vDvOKknGpCDxUGxtZJqarDimSiHQAQGVAhDZdLuxNWWnI8AUPj1yN0O8N5A==" saltValue="RG7biReNFy3w50bssJ8A5A==" spinCount="100000" sheet="1" objects="1" scenarios="1" formatColumns="0" formatRows="0" autoFilter="0"/>
  <mergeCells count="7">
    <mergeCell ref="H22:I22"/>
    <mergeCell ref="H7:K7"/>
    <mergeCell ref="H8:K8"/>
    <mergeCell ref="H12:I12"/>
    <mergeCell ref="H14:K14"/>
    <mergeCell ref="H17:I17"/>
    <mergeCell ref="H19:K19"/>
  </mergeCells>
  <dataValidations count="2">
    <dataValidation allowBlank="1" showInputMessage="1" prompt="по двойному клику" sqref="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dataValidation allowBlank="1" showInputMessage="1" showErrorMessage="1" prompt="по двойному клику" sqref="H17:I17 JD17:JE17 SZ17:TA17 ACV17:ACW17 AMR17:AMS17 AWN17:AWO17 BGJ17:BGK17 BQF17:BQG17 CAB17:CAC17 CJX17:CJY17 CTT17:CTU17 DDP17:DDQ17 DNL17:DNM17 DXH17:DXI17 EHD17:EHE17 EQZ17:ERA17 FAV17:FAW17 FKR17:FKS17 FUN17:FUO17 GEJ17:GEK17 GOF17:GOG17 GYB17:GYC17 HHX17:HHY17 HRT17:HRU17 IBP17:IBQ17 ILL17:ILM17 IVH17:IVI17 JFD17:JFE17 JOZ17:JPA17 JYV17:JYW17 KIR17:KIS17 KSN17:KSO17 LCJ17:LCK17 LMF17:LMG17 LWB17:LWC17 MFX17:MFY17 MPT17:MPU17 MZP17:MZQ17 NJL17:NJM17 NTH17:NTI17 ODD17:ODE17 OMZ17:ONA17 OWV17:OWW17 PGR17:PGS17 PQN17:PQO17 QAJ17:QAK17 QKF17:QKG17 QUB17:QUC17 RDX17:RDY17 RNT17:RNU17 RXP17:RXQ17 SHL17:SHM17 SRH17:SRI17 TBD17:TBE17 TKZ17:TLA17 TUV17:TUW17 UER17:UES17 UON17:UOO17 UYJ17:UYK17 VIF17:VIG17 VSB17:VSC17 WBX17:WBY17 WLT17:WLU17 WVP17:WVQ17 H65553:I65553 JD65553:JE65553 SZ65553:TA65553 ACV65553:ACW65553 AMR65553:AMS65553 AWN65553:AWO65553 BGJ65553:BGK65553 BQF65553:BQG65553 CAB65553:CAC65553 CJX65553:CJY65553 CTT65553:CTU65553 DDP65553:DDQ65553 DNL65553:DNM65553 DXH65553:DXI65553 EHD65553:EHE65553 EQZ65553:ERA65553 FAV65553:FAW65553 FKR65553:FKS65553 FUN65553:FUO65553 GEJ65553:GEK65553 GOF65553:GOG65553 GYB65553:GYC65553 HHX65553:HHY65553 HRT65553:HRU65553 IBP65553:IBQ65553 ILL65553:ILM65553 IVH65553:IVI65553 JFD65553:JFE65553 JOZ65553:JPA65553 JYV65553:JYW65553 KIR65553:KIS65553 KSN65553:KSO65553 LCJ65553:LCK65553 LMF65553:LMG65553 LWB65553:LWC65553 MFX65553:MFY65553 MPT65553:MPU65553 MZP65553:MZQ65553 NJL65553:NJM65553 NTH65553:NTI65553 ODD65553:ODE65553 OMZ65553:ONA65553 OWV65553:OWW65553 PGR65553:PGS65553 PQN65553:PQO65553 QAJ65553:QAK65553 QKF65553:QKG65553 QUB65553:QUC65553 RDX65553:RDY65553 RNT65553:RNU65553 RXP65553:RXQ65553 SHL65553:SHM65553 SRH65553:SRI65553 TBD65553:TBE65553 TKZ65553:TLA65553 TUV65553:TUW65553 UER65553:UES65553 UON65553:UOO65553 UYJ65553:UYK65553 VIF65553:VIG65553 VSB65553:VSC65553 WBX65553:WBY65553 WLT65553:WLU65553 WVP65553:WVQ65553 H131089:I131089 JD131089:JE131089 SZ131089:TA131089 ACV131089:ACW131089 AMR131089:AMS131089 AWN131089:AWO131089 BGJ131089:BGK131089 BQF131089:BQG131089 CAB131089:CAC131089 CJX131089:CJY131089 CTT131089:CTU131089 DDP131089:DDQ131089 DNL131089:DNM131089 DXH131089:DXI131089 EHD131089:EHE131089 EQZ131089:ERA131089 FAV131089:FAW131089 FKR131089:FKS131089 FUN131089:FUO131089 GEJ131089:GEK131089 GOF131089:GOG131089 GYB131089:GYC131089 HHX131089:HHY131089 HRT131089:HRU131089 IBP131089:IBQ131089 ILL131089:ILM131089 IVH131089:IVI131089 JFD131089:JFE131089 JOZ131089:JPA131089 JYV131089:JYW131089 KIR131089:KIS131089 KSN131089:KSO131089 LCJ131089:LCK131089 LMF131089:LMG131089 LWB131089:LWC131089 MFX131089:MFY131089 MPT131089:MPU131089 MZP131089:MZQ131089 NJL131089:NJM131089 NTH131089:NTI131089 ODD131089:ODE131089 OMZ131089:ONA131089 OWV131089:OWW131089 PGR131089:PGS131089 PQN131089:PQO131089 QAJ131089:QAK131089 QKF131089:QKG131089 QUB131089:QUC131089 RDX131089:RDY131089 RNT131089:RNU131089 RXP131089:RXQ131089 SHL131089:SHM131089 SRH131089:SRI131089 TBD131089:TBE131089 TKZ131089:TLA131089 TUV131089:TUW131089 UER131089:UES131089 UON131089:UOO131089 UYJ131089:UYK131089 VIF131089:VIG131089 VSB131089:VSC131089 WBX131089:WBY131089 WLT131089:WLU131089 WVP131089:WVQ131089 H196625:I196625 JD196625:JE196625 SZ196625:TA196625 ACV196625:ACW196625 AMR196625:AMS196625 AWN196625:AWO196625 BGJ196625:BGK196625 BQF196625:BQG196625 CAB196625:CAC196625 CJX196625:CJY196625 CTT196625:CTU196625 DDP196625:DDQ196625 DNL196625:DNM196625 DXH196625:DXI196625 EHD196625:EHE196625 EQZ196625:ERA196625 FAV196625:FAW196625 FKR196625:FKS196625 FUN196625:FUO196625 GEJ196625:GEK196625 GOF196625:GOG196625 GYB196625:GYC196625 HHX196625:HHY196625 HRT196625:HRU196625 IBP196625:IBQ196625 ILL196625:ILM196625 IVH196625:IVI196625 JFD196625:JFE196625 JOZ196625:JPA196625 JYV196625:JYW196625 KIR196625:KIS196625 KSN196625:KSO196625 LCJ196625:LCK196625 LMF196625:LMG196625 LWB196625:LWC196625 MFX196625:MFY196625 MPT196625:MPU196625 MZP196625:MZQ196625 NJL196625:NJM196625 NTH196625:NTI196625 ODD196625:ODE196625 OMZ196625:ONA196625 OWV196625:OWW196625 PGR196625:PGS196625 PQN196625:PQO196625 QAJ196625:QAK196625 QKF196625:QKG196625 QUB196625:QUC196625 RDX196625:RDY196625 RNT196625:RNU196625 RXP196625:RXQ196625 SHL196625:SHM196625 SRH196625:SRI196625 TBD196625:TBE196625 TKZ196625:TLA196625 TUV196625:TUW196625 UER196625:UES196625 UON196625:UOO196625 UYJ196625:UYK196625 VIF196625:VIG196625 VSB196625:VSC196625 WBX196625:WBY196625 WLT196625:WLU196625 WVP196625:WVQ196625 H262161:I262161 JD262161:JE262161 SZ262161:TA262161 ACV262161:ACW262161 AMR262161:AMS262161 AWN262161:AWO262161 BGJ262161:BGK262161 BQF262161:BQG262161 CAB262161:CAC262161 CJX262161:CJY262161 CTT262161:CTU262161 DDP262161:DDQ262161 DNL262161:DNM262161 DXH262161:DXI262161 EHD262161:EHE262161 EQZ262161:ERA262161 FAV262161:FAW262161 FKR262161:FKS262161 FUN262161:FUO262161 GEJ262161:GEK262161 GOF262161:GOG262161 GYB262161:GYC262161 HHX262161:HHY262161 HRT262161:HRU262161 IBP262161:IBQ262161 ILL262161:ILM262161 IVH262161:IVI262161 JFD262161:JFE262161 JOZ262161:JPA262161 JYV262161:JYW262161 KIR262161:KIS262161 KSN262161:KSO262161 LCJ262161:LCK262161 LMF262161:LMG262161 LWB262161:LWC262161 MFX262161:MFY262161 MPT262161:MPU262161 MZP262161:MZQ262161 NJL262161:NJM262161 NTH262161:NTI262161 ODD262161:ODE262161 OMZ262161:ONA262161 OWV262161:OWW262161 PGR262161:PGS262161 PQN262161:PQO262161 QAJ262161:QAK262161 QKF262161:QKG262161 QUB262161:QUC262161 RDX262161:RDY262161 RNT262161:RNU262161 RXP262161:RXQ262161 SHL262161:SHM262161 SRH262161:SRI262161 TBD262161:TBE262161 TKZ262161:TLA262161 TUV262161:TUW262161 UER262161:UES262161 UON262161:UOO262161 UYJ262161:UYK262161 VIF262161:VIG262161 VSB262161:VSC262161 WBX262161:WBY262161 WLT262161:WLU262161 WVP262161:WVQ262161 H327697:I327697 JD327697:JE327697 SZ327697:TA327697 ACV327697:ACW327697 AMR327697:AMS327697 AWN327697:AWO327697 BGJ327697:BGK327697 BQF327697:BQG327697 CAB327697:CAC327697 CJX327697:CJY327697 CTT327697:CTU327697 DDP327697:DDQ327697 DNL327697:DNM327697 DXH327697:DXI327697 EHD327697:EHE327697 EQZ327697:ERA327697 FAV327697:FAW327697 FKR327697:FKS327697 FUN327697:FUO327697 GEJ327697:GEK327697 GOF327697:GOG327697 GYB327697:GYC327697 HHX327697:HHY327697 HRT327697:HRU327697 IBP327697:IBQ327697 ILL327697:ILM327697 IVH327697:IVI327697 JFD327697:JFE327697 JOZ327697:JPA327697 JYV327697:JYW327697 KIR327697:KIS327697 KSN327697:KSO327697 LCJ327697:LCK327697 LMF327697:LMG327697 LWB327697:LWC327697 MFX327697:MFY327697 MPT327697:MPU327697 MZP327697:MZQ327697 NJL327697:NJM327697 NTH327697:NTI327697 ODD327697:ODE327697 OMZ327697:ONA327697 OWV327697:OWW327697 PGR327697:PGS327697 PQN327697:PQO327697 QAJ327697:QAK327697 QKF327697:QKG327697 QUB327697:QUC327697 RDX327697:RDY327697 RNT327697:RNU327697 RXP327697:RXQ327697 SHL327697:SHM327697 SRH327697:SRI327697 TBD327697:TBE327697 TKZ327697:TLA327697 TUV327697:TUW327697 UER327697:UES327697 UON327697:UOO327697 UYJ327697:UYK327697 VIF327697:VIG327697 VSB327697:VSC327697 WBX327697:WBY327697 WLT327697:WLU327697 WVP327697:WVQ327697 H393233:I393233 JD393233:JE393233 SZ393233:TA393233 ACV393233:ACW393233 AMR393233:AMS393233 AWN393233:AWO393233 BGJ393233:BGK393233 BQF393233:BQG393233 CAB393233:CAC393233 CJX393233:CJY393233 CTT393233:CTU393233 DDP393233:DDQ393233 DNL393233:DNM393233 DXH393233:DXI393233 EHD393233:EHE393233 EQZ393233:ERA393233 FAV393233:FAW393233 FKR393233:FKS393233 FUN393233:FUO393233 GEJ393233:GEK393233 GOF393233:GOG393233 GYB393233:GYC393233 HHX393233:HHY393233 HRT393233:HRU393233 IBP393233:IBQ393233 ILL393233:ILM393233 IVH393233:IVI393233 JFD393233:JFE393233 JOZ393233:JPA393233 JYV393233:JYW393233 KIR393233:KIS393233 KSN393233:KSO393233 LCJ393233:LCK393233 LMF393233:LMG393233 LWB393233:LWC393233 MFX393233:MFY393233 MPT393233:MPU393233 MZP393233:MZQ393233 NJL393233:NJM393233 NTH393233:NTI393233 ODD393233:ODE393233 OMZ393233:ONA393233 OWV393233:OWW393233 PGR393233:PGS393233 PQN393233:PQO393233 QAJ393233:QAK393233 QKF393233:QKG393233 QUB393233:QUC393233 RDX393233:RDY393233 RNT393233:RNU393233 RXP393233:RXQ393233 SHL393233:SHM393233 SRH393233:SRI393233 TBD393233:TBE393233 TKZ393233:TLA393233 TUV393233:TUW393233 UER393233:UES393233 UON393233:UOO393233 UYJ393233:UYK393233 VIF393233:VIG393233 VSB393233:VSC393233 WBX393233:WBY393233 WLT393233:WLU393233 WVP393233:WVQ393233 H458769:I458769 JD458769:JE458769 SZ458769:TA458769 ACV458769:ACW458769 AMR458769:AMS458769 AWN458769:AWO458769 BGJ458769:BGK458769 BQF458769:BQG458769 CAB458769:CAC458769 CJX458769:CJY458769 CTT458769:CTU458769 DDP458769:DDQ458769 DNL458769:DNM458769 DXH458769:DXI458769 EHD458769:EHE458769 EQZ458769:ERA458769 FAV458769:FAW458769 FKR458769:FKS458769 FUN458769:FUO458769 GEJ458769:GEK458769 GOF458769:GOG458769 GYB458769:GYC458769 HHX458769:HHY458769 HRT458769:HRU458769 IBP458769:IBQ458769 ILL458769:ILM458769 IVH458769:IVI458769 JFD458769:JFE458769 JOZ458769:JPA458769 JYV458769:JYW458769 KIR458769:KIS458769 KSN458769:KSO458769 LCJ458769:LCK458769 LMF458769:LMG458769 LWB458769:LWC458769 MFX458769:MFY458769 MPT458769:MPU458769 MZP458769:MZQ458769 NJL458769:NJM458769 NTH458769:NTI458769 ODD458769:ODE458769 OMZ458769:ONA458769 OWV458769:OWW458769 PGR458769:PGS458769 PQN458769:PQO458769 QAJ458769:QAK458769 QKF458769:QKG458769 QUB458769:QUC458769 RDX458769:RDY458769 RNT458769:RNU458769 RXP458769:RXQ458769 SHL458769:SHM458769 SRH458769:SRI458769 TBD458769:TBE458769 TKZ458769:TLA458769 TUV458769:TUW458769 UER458769:UES458769 UON458769:UOO458769 UYJ458769:UYK458769 VIF458769:VIG458769 VSB458769:VSC458769 WBX458769:WBY458769 WLT458769:WLU458769 WVP458769:WVQ458769 H524305:I524305 JD524305:JE524305 SZ524305:TA524305 ACV524305:ACW524305 AMR524305:AMS524305 AWN524305:AWO524305 BGJ524305:BGK524305 BQF524305:BQG524305 CAB524305:CAC524305 CJX524305:CJY524305 CTT524305:CTU524305 DDP524305:DDQ524305 DNL524305:DNM524305 DXH524305:DXI524305 EHD524305:EHE524305 EQZ524305:ERA524305 FAV524305:FAW524305 FKR524305:FKS524305 FUN524305:FUO524305 GEJ524305:GEK524305 GOF524305:GOG524305 GYB524305:GYC524305 HHX524305:HHY524305 HRT524305:HRU524305 IBP524305:IBQ524305 ILL524305:ILM524305 IVH524305:IVI524305 JFD524305:JFE524305 JOZ524305:JPA524305 JYV524305:JYW524305 KIR524305:KIS524305 KSN524305:KSO524305 LCJ524305:LCK524305 LMF524305:LMG524305 LWB524305:LWC524305 MFX524305:MFY524305 MPT524305:MPU524305 MZP524305:MZQ524305 NJL524305:NJM524305 NTH524305:NTI524305 ODD524305:ODE524305 OMZ524305:ONA524305 OWV524305:OWW524305 PGR524305:PGS524305 PQN524305:PQO524305 QAJ524305:QAK524305 QKF524305:QKG524305 QUB524305:QUC524305 RDX524305:RDY524305 RNT524305:RNU524305 RXP524305:RXQ524305 SHL524305:SHM524305 SRH524305:SRI524305 TBD524305:TBE524305 TKZ524305:TLA524305 TUV524305:TUW524305 UER524305:UES524305 UON524305:UOO524305 UYJ524305:UYK524305 VIF524305:VIG524305 VSB524305:VSC524305 WBX524305:WBY524305 WLT524305:WLU524305 WVP524305:WVQ524305 H589841:I589841 JD589841:JE589841 SZ589841:TA589841 ACV589841:ACW589841 AMR589841:AMS589841 AWN589841:AWO589841 BGJ589841:BGK589841 BQF589841:BQG589841 CAB589841:CAC589841 CJX589841:CJY589841 CTT589841:CTU589841 DDP589841:DDQ589841 DNL589841:DNM589841 DXH589841:DXI589841 EHD589841:EHE589841 EQZ589841:ERA589841 FAV589841:FAW589841 FKR589841:FKS589841 FUN589841:FUO589841 GEJ589841:GEK589841 GOF589841:GOG589841 GYB589841:GYC589841 HHX589841:HHY589841 HRT589841:HRU589841 IBP589841:IBQ589841 ILL589841:ILM589841 IVH589841:IVI589841 JFD589841:JFE589841 JOZ589841:JPA589841 JYV589841:JYW589841 KIR589841:KIS589841 KSN589841:KSO589841 LCJ589841:LCK589841 LMF589841:LMG589841 LWB589841:LWC589841 MFX589841:MFY589841 MPT589841:MPU589841 MZP589841:MZQ589841 NJL589841:NJM589841 NTH589841:NTI589841 ODD589841:ODE589841 OMZ589841:ONA589841 OWV589841:OWW589841 PGR589841:PGS589841 PQN589841:PQO589841 QAJ589841:QAK589841 QKF589841:QKG589841 QUB589841:QUC589841 RDX589841:RDY589841 RNT589841:RNU589841 RXP589841:RXQ589841 SHL589841:SHM589841 SRH589841:SRI589841 TBD589841:TBE589841 TKZ589841:TLA589841 TUV589841:TUW589841 UER589841:UES589841 UON589841:UOO589841 UYJ589841:UYK589841 VIF589841:VIG589841 VSB589841:VSC589841 WBX589841:WBY589841 WLT589841:WLU589841 WVP589841:WVQ589841 H655377:I655377 JD655377:JE655377 SZ655377:TA655377 ACV655377:ACW655377 AMR655377:AMS655377 AWN655377:AWO655377 BGJ655377:BGK655377 BQF655377:BQG655377 CAB655377:CAC655377 CJX655377:CJY655377 CTT655377:CTU655377 DDP655377:DDQ655377 DNL655377:DNM655377 DXH655377:DXI655377 EHD655377:EHE655377 EQZ655377:ERA655377 FAV655377:FAW655377 FKR655377:FKS655377 FUN655377:FUO655377 GEJ655377:GEK655377 GOF655377:GOG655377 GYB655377:GYC655377 HHX655377:HHY655377 HRT655377:HRU655377 IBP655377:IBQ655377 ILL655377:ILM655377 IVH655377:IVI655377 JFD655377:JFE655377 JOZ655377:JPA655377 JYV655377:JYW655377 KIR655377:KIS655377 KSN655377:KSO655377 LCJ655377:LCK655377 LMF655377:LMG655377 LWB655377:LWC655377 MFX655377:MFY655377 MPT655377:MPU655377 MZP655377:MZQ655377 NJL655377:NJM655377 NTH655377:NTI655377 ODD655377:ODE655377 OMZ655377:ONA655377 OWV655377:OWW655377 PGR655377:PGS655377 PQN655377:PQO655377 QAJ655377:QAK655377 QKF655377:QKG655377 QUB655377:QUC655377 RDX655377:RDY655377 RNT655377:RNU655377 RXP655377:RXQ655377 SHL655377:SHM655377 SRH655377:SRI655377 TBD655377:TBE655377 TKZ655377:TLA655377 TUV655377:TUW655377 UER655377:UES655377 UON655377:UOO655377 UYJ655377:UYK655377 VIF655377:VIG655377 VSB655377:VSC655377 WBX655377:WBY655377 WLT655377:WLU655377 WVP655377:WVQ655377 H720913:I720913 JD720913:JE720913 SZ720913:TA720913 ACV720913:ACW720913 AMR720913:AMS720913 AWN720913:AWO720913 BGJ720913:BGK720913 BQF720913:BQG720913 CAB720913:CAC720913 CJX720913:CJY720913 CTT720913:CTU720913 DDP720913:DDQ720913 DNL720913:DNM720913 DXH720913:DXI720913 EHD720913:EHE720913 EQZ720913:ERA720913 FAV720913:FAW720913 FKR720913:FKS720913 FUN720913:FUO720913 GEJ720913:GEK720913 GOF720913:GOG720913 GYB720913:GYC720913 HHX720913:HHY720913 HRT720913:HRU720913 IBP720913:IBQ720913 ILL720913:ILM720913 IVH720913:IVI720913 JFD720913:JFE720913 JOZ720913:JPA720913 JYV720913:JYW720913 KIR720913:KIS720913 KSN720913:KSO720913 LCJ720913:LCK720913 LMF720913:LMG720913 LWB720913:LWC720913 MFX720913:MFY720913 MPT720913:MPU720913 MZP720913:MZQ720913 NJL720913:NJM720913 NTH720913:NTI720913 ODD720913:ODE720913 OMZ720913:ONA720913 OWV720913:OWW720913 PGR720913:PGS720913 PQN720913:PQO720913 QAJ720913:QAK720913 QKF720913:QKG720913 QUB720913:QUC720913 RDX720913:RDY720913 RNT720913:RNU720913 RXP720913:RXQ720913 SHL720913:SHM720913 SRH720913:SRI720913 TBD720913:TBE720913 TKZ720913:TLA720913 TUV720913:TUW720913 UER720913:UES720913 UON720913:UOO720913 UYJ720913:UYK720913 VIF720913:VIG720913 VSB720913:VSC720913 WBX720913:WBY720913 WLT720913:WLU720913 WVP720913:WVQ720913 H786449:I786449 JD786449:JE786449 SZ786449:TA786449 ACV786449:ACW786449 AMR786449:AMS786449 AWN786449:AWO786449 BGJ786449:BGK786449 BQF786449:BQG786449 CAB786449:CAC786449 CJX786449:CJY786449 CTT786449:CTU786449 DDP786449:DDQ786449 DNL786449:DNM786449 DXH786449:DXI786449 EHD786449:EHE786449 EQZ786449:ERA786449 FAV786449:FAW786449 FKR786449:FKS786449 FUN786449:FUO786449 GEJ786449:GEK786449 GOF786449:GOG786449 GYB786449:GYC786449 HHX786449:HHY786449 HRT786449:HRU786449 IBP786449:IBQ786449 ILL786449:ILM786449 IVH786449:IVI786449 JFD786449:JFE786449 JOZ786449:JPA786449 JYV786449:JYW786449 KIR786449:KIS786449 KSN786449:KSO786449 LCJ786449:LCK786449 LMF786449:LMG786449 LWB786449:LWC786449 MFX786449:MFY786449 MPT786449:MPU786449 MZP786449:MZQ786449 NJL786449:NJM786449 NTH786449:NTI786449 ODD786449:ODE786449 OMZ786449:ONA786449 OWV786449:OWW786449 PGR786449:PGS786449 PQN786449:PQO786449 QAJ786449:QAK786449 QKF786449:QKG786449 QUB786449:QUC786449 RDX786449:RDY786449 RNT786449:RNU786449 RXP786449:RXQ786449 SHL786449:SHM786449 SRH786449:SRI786449 TBD786449:TBE786449 TKZ786449:TLA786449 TUV786449:TUW786449 UER786449:UES786449 UON786449:UOO786449 UYJ786449:UYK786449 VIF786449:VIG786449 VSB786449:VSC786449 WBX786449:WBY786449 WLT786449:WLU786449 WVP786449:WVQ786449 H851985:I851985 JD851985:JE851985 SZ851985:TA851985 ACV851985:ACW851985 AMR851985:AMS851985 AWN851985:AWO851985 BGJ851985:BGK851985 BQF851985:BQG851985 CAB851985:CAC851985 CJX851985:CJY851985 CTT851985:CTU851985 DDP851985:DDQ851985 DNL851985:DNM851985 DXH851985:DXI851985 EHD851985:EHE851985 EQZ851985:ERA851985 FAV851985:FAW851985 FKR851985:FKS851985 FUN851985:FUO851985 GEJ851985:GEK851985 GOF851985:GOG851985 GYB851985:GYC851985 HHX851985:HHY851985 HRT851985:HRU851985 IBP851985:IBQ851985 ILL851985:ILM851985 IVH851985:IVI851985 JFD851985:JFE851985 JOZ851985:JPA851985 JYV851985:JYW851985 KIR851985:KIS851985 KSN851985:KSO851985 LCJ851985:LCK851985 LMF851985:LMG851985 LWB851985:LWC851985 MFX851985:MFY851985 MPT851985:MPU851985 MZP851985:MZQ851985 NJL851985:NJM851985 NTH851985:NTI851985 ODD851985:ODE851985 OMZ851985:ONA851985 OWV851985:OWW851985 PGR851985:PGS851985 PQN851985:PQO851985 QAJ851985:QAK851985 QKF851985:QKG851985 QUB851985:QUC851985 RDX851985:RDY851985 RNT851985:RNU851985 RXP851985:RXQ851985 SHL851985:SHM851985 SRH851985:SRI851985 TBD851985:TBE851985 TKZ851985:TLA851985 TUV851985:TUW851985 UER851985:UES851985 UON851985:UOO851985 UYJ851985:UYK851985 VIF851985:VIG851985 VSB851985:VSC851985 WBX851985:WBY851985 WLT851985:WLU851985 WVP851985:WVQ851985 H917521:I917521 JD917521:JE917521 SZ917521:TA917521 ACV917521:ACW917521 AMR917521:AMS917521 AWN917521:AWO917521 BGJ917521:BGK917521 BQF917521:BQG917521 CAB917521:CAC917521 CJX917521:CJY917521 CTT917521:CTU917521 DDP917521:DDQ917521 DNL917521:DNM917521 DXH917521:DXI917521 EHD917521:EHE917521 EQZ917521:ERA917521 FAV917521:FAW917521 FKR917521:FKS917521 FUN917521:FUO917521 GEJ917521:GEK917521 GOF917521:GOG917521 GYB917521:GYC917521 HHX917521:HHY917521 HRT917521:HRU917521 IBP917521:IBQ917521 ILL917521:ILM917521 IVH917521:IVI917521 JFD917521:JFE917521 JOZ917521:JPA917521 JYV917521:JYW917521 KIR917521:KIS917521 KSN917521:KSO917521 LCJ917521:LCK917521 LMF917521:LMG917521 LWB917521:LWC917521 MFX917521:MFY917521 MPT917521:MPU917521 MZP917521:MZQ917521 NJL917521:NJM917521 NTH917521:NTI917521 ODD917521:ODE917521 OMZ917521:ONA917521 OWV917521:OWW917521 PGR917521:PGS917521 PQN917521:PQO917521 QAJ917521:QAK917521 QKF917521:QKG917521 QUB917521:QUC917521 RDX917521:RDY917521 RNT917521:RNU917521 RXP917521:RXQ917521 SHL917521:SHM917521 SRH917521:SRI917521 TBD917521:TBE917521 TKZ917521:TLA917521 TUV917521:TUW917521 UER917521:UES917521 UON917521:UOO917521 UYJ917521:UYK917521 VIF917521:VIG917521 VSB917521:VSC917521 WBX917521:WBY917521 WLT917521:WLU917521 WVP917521:WVQ917521 H983057:I983057 JD983057:JE983057 SZ983057:TA983057 ACV983057:ACW983057 AMR983057:AMS983057 AWN983057:AWO983057 BGJ983057:BGK983057 BQF983057:BQG983057 CAB983057:CAC983057 CJX983057:CJY983057 CTT983057:CTU983057 DDP983057:DDQ983057 DNL983057:DNM983057 DXH983057:DXI983057 EHD983057:EHE983057 EQZ983057:ERA983057 FAV983057:FAW983057 FKR983057:FKS983057 FUN983057:FUO983057 GEJ983057:GEK983057 GOF983057:GOG983057 GYB983057:GYC983057 HHX983057:HHY983057 HRT983057:HRU983057 IBP983057:IBQ983057 ILL983057:ILM983057 IVH983057:IVI983057 JFD983057:JFE983057 JOZ983057:JPA983057 JYV983057:JYW983057 KIR983057:KIS983057 KSN983057:KSO983057 LCJ983057:LCK983057 LMF983057:LMG983057 LWB983057:LWC983057 MFX983057:MFY983057 MPT983057:MPU983057 MZP983057:MZQ983057 NJL983057:NJM983057 NTH983057:NTI983057 ODD983057:ODE983057 OMZ983057:ONA983057 OWV983057:OWW983057 PGR983057:PGS983057 PQN983057:PQO983057 QAJ983057:QAK983057 QKF983057:QKG983057 QUB983057:QUC983057 RDX983057:RDY983057 RNT983057:RNU983057 RXP983057:RXQ983057 SHL983057:SHM983057 SRH983057:SRI983057 TBD983057:TBE983057 TKZ983057:TLA983057 TUV983057:TUW983057 UER983057:UES983057 UON983057:UOO983057 UYJ983057:UYK983057 VIF983057:VIG983057 VSB983057:VSC983057 WBX983057:WBY983057 WLT983057:WLU983057 WVP983057:WVQ983057 H22:I22 JD22:JE22 SZ22:TA22 ACV22:ACW22 AMR22:AMS22 AWN22:AWO22 BGJ22:BGK22 BQF22:BQG22 CAB22:CAC22 CJX22:CJY22 CTT22:CTU22 DDP22:DDQ22 DNL22:DNM22 DXH22:DXI22 EHD22:EHE22 EQZ22:ERA22 FAV22:FAW22 FKR22:FKS22 FUN22:FUO22 GEJ22:GEK22 GOF22:GOG22 GYB22:GYC22 HHX22:HHY22 HRT22:HRU22 IBP22:IBQ22 ILL22:ILM22 IVH22:IVI22 JFD22:JFE22 JOZ22:JPA22 JYV22:JYW22 KIR22:KIS22 KSN22:KSO22 LCJ22:LCK22 LMF22:LMG22 LWB22:LWC22 MFX22:MFY22 MPT22:MPU22 MZP22:MZQ22 NJL22:NJM22 NTH22:NTI22 ODD22:ODE22 OMZ22:ONA22 OWV22:OWW22 PGR22:PGS22 PQN22:PQO22 QAJ22:QAK22 QKF22:QKG22 QUB22:QUC22 RDX22:RDY22 RNT22:RNU22 RXP22:RXQ22 SHL22:SHM22 SRH22:SRI22 TBD22:TBE22 TKZ22:TLA22 TUV22:TUW22 UER22:UES22 UON22:UOO22 UYJ22:UYK22 VIF22:VIG22 VSB22:VSC22 WBX22:WBY22 WLT22:WLU22 WVP22:WVQ22 H65558:I65558 JD65558:JE65558 SZ65558:TA65558 ACV65558:ACW65558 AMR65558:AMS65558 AWN65558:AWO65558 BGJ65558:BGK65558 BQF65558:BQG65558 CAB65558:CAC65558 CJX65558:CJY65558 CTT65558:CTU65558 DDP65558:DDQ65558 DNL65558:DNM65558 DXH65558:DXI65558 EHD65558:EHE65558 EQZ65558:ERA65558 FAV65558:FAW65558 FKR65558:FKS65558 FUN65558:FUO65558 GEJ65558:GEK65558 GOF65558:GOG65558 GYB65558:GYC65558 HHX65558:HHY65558 HRT65558:HRU65558 IBP65558:IBQ65558 ILL65558:ILM65558 IVH65558:IVI65558 JFD65558:JFE65558 JOZ65558:JPA65558 JYV65558:JYW65558 KIR65558:KIS65558 KSN65558:KSO65558 LCJ65558:LCK65558 LMF65558:LMG65558 LWB65558:LWC65558 MFX65558:MFY65558 MPT65558:MPU65558 MZP65558:MZQ65558 NJL65558:NJM65558 NTH65558:NTI65558 ODD65558:ODE65558 OMZ65558:ONA65558 OWV65558:OWW65558 PGR65558:PGS65558 PQN65558:PQO65558 QAJ65558:QAK65558 QKF65558:QKG65558 QUB65558:QUC65558 RDX65558:RDY65558 RNT65558:RNU65558 RXP65558:RXQ65558 SHL65558:SHM65558 SRH65558:SRI65558 TBD65558:TBE65558 TKZ65558:TLA65558 TUV65558:TUW65558 UER65558:UES65558 UON65558:UOO65558 UYJ65558:UYK65558 VIF65558:VIG65558 VSB65558:VSC65558 WBX65558:WBY65558 WLT65558:WLU65558 WVP65558:WVQ65558 H131094:I131094 JD131094:JE131094 SZ131094:TA131094 ACV131094:ACW131094 AMR131094:AMS131094 AWN131094:AWO131094 BGJ131094:BGK131094 BQF131094:BQG131094 CAB131094:CAC131094 CJX131094:CJY131094 CTT131094:CTU131094 DDP131094:DDQ131094 DNL131094:DNM131094 DXH131094:DXI131094 EHD131094:EHE131094 EQZ131094:ERA131094 FAV131094:FAW131094 FKR131094:FKS131094 FUN131094:FUO131094 GEJ131094:GEK131094 GOF131094:GOG131094 GYB131094:GYC131094 HHX131094:HHY131094 HRT131094:HRU131094 IBP131094:IBQ131094 ILL131094:ILM131094 IVH131094:IVI131094 JFD131094:JFE131094 JOZ131094:JPA131094 JYV131094:JYW131094 KIR131094:KIS131094 KSN131094:KSO131094 LCJ131094:LCK131094 LMF131094:LMG131094 LWB131094:LWC131094 MFX131094:MFY131094 MPT131094:MPU131094 MZP131094:MZQ131094 NJL131094:NJM131094 NTH131094:NTI131094 ODD131094:ODE131094 OMZ131094:ONA131094 OWV131094:OWW131094 PGR131094:PGS131094 PQN131094:PQO131094 QAJ131094:QAK131094 QKF131094:QKG131094 QUB131094:QUC131094 RDX131094:RDY131094 RNT131094:RNU131094 RXP131094:RXQ131094 SHL131094:SHM131094 SRH131094:SRI131094 TBD131094:TBE131094 TKZ131094:TLA131094 TUV131094:TUW131094 UER131094:UES131094 UON131094:UOO131094 UYJ131094:UYK131094 VIF131094:VIG131094 VSB131094:VSC131094 WBX131094:WBY131094 WLT131094:WLU131094 WVP131094:WVQ131094 H196630:I196630 JD196630:JE196630 SZ196630:TA196630 ACV196630:ACW196630 AMR196630:AMS196630 AWN196630:AWO196630 BGJ196630:BGK196630 BQF196630:BQG196630 CAB196630:CAC196630 CJX196630:CJY196630 CTT196630:CTU196630 DDP196630:DDQ196630 DNL196630:DNM196630 DXH196630:DXI196630 EHD196630:EHE196630 EQZ196630:ERA196630 FAV196630:FAW196630 FKR196630:FKS196630 FUN196630:FUO196630 GEJ196630:GEK196630 GOF196630:GOG196630 GYB196630:GYC196630 HHX196630:HHY196630 HRT196630:HRU196630 IBP196630:IBQ196630 ILL196630:ILM196630 IVH196630:IVI196630 JFD196630:JFE196630 JOZ196630:JPA196630 JYV196630:JYW196630 KIR196630:KIS196630 KSN196630:KSO196630 LCJ196630:LCK196630 LMF196630:LMG196630 LWB196630:LWC196630 MFX196630:MFY196630 MPT196630:MPU196630 MZP196630:MZQ196630 NJL196630:NJM196630 NTH196630:NTI196630 ODD196630:ODE196630 OMZ196630:ONA196630 OWV196630:OWW196630 PGR196630:PGS196630 PQN196630:PQO196630 QAJ196630:QAK196630 QKF196630:QKG196630 QUB196630:QUC196630 RDX196630:RDY196630 RNT196630:RNU196630 RXP196630:RXQ196630 SHL196630:SHM196630 SRH196630:SRI196630 TBD196630:TBE196630 TKZ196630:TLA196630 TUV196630:TUW196630 UER196630:UES196630 UON196630:UOO196630 UYJ196630:UYK196630 VIF196630:VIG196630 VSB196630:VSC196630 WBX196630:WBY196630 WLT196630:WLU196630 WVP196630:WVQ196630 H262166:I262166 JD262166:JE262166 SZ262166:TA262166 ACV262166:ACW262166 AMR262166:AMS262166 AWN262166:AWO262166 BGJ262166:BGK262166 BQF262166:BQG262166 CAB262166:CAC262166 CJX262166:CJY262166 CTT262166:CTU262166 DDP262166:DDQ262166 DNL262166:DNM262166 DXH262166:DXI262166 EHD262166:EHE262166 EQZ262166:ERA262166 FAV262166:FAW262166 FKR262166:FKS262166 FUN262166:FUO262166 GEJ262166:GEK262166 GOF262166:GOG262166 GYB262166:GYC262166 HHX262166:HHY262166 HRT262166:HRU262166 IBP262166:IBQ262166 ILL262166:ILM262166 IVH262166:IVI262166 JFD262166:JFE262166 JOZ262166:JPA262166 JYV262166:JYW262166 KIR262166:KIS262166 KSN262166:KSO262166 LCJ262166:LCK262166 LMF262166:LMG262166 LWB262166:LWC262166 MFX262166:MFY262166 MPT262166:MPU262166 MZP262166:MZQ262166 NJL262166:NJM262166 NTH262166:NTI262166 ODD262166:ODE262166 OMZ262166:ONA262166 OWV262166:OWW262166 PGR262166:PGS262166 PQN262166:PQO262166 QAJ262166:QAK262166 QKF262166:QKG262166 QUB262166:QUC262166 RDX262166:RDY262166 RNT262166:RNU262166 RXP262166:RXQ262166 SHL262166:SHM262166 SRH262166:SRI262166 TBD262166:TBE262166 TKZ262166:TLA262166 TUV262166:TUW262166 UER262166:UES262166 UON262166:UOO262166 UYJ262166:UYK262166 VIF262166:VIG262166 VSB262166:VSC262166 WBX262166:WBY262166 WLT262166:WLU262166 WVP262166:WVQ262166 H327702:I327702 JD327702:JE327702 SZ327702:TA327702 ACV327702:ACW327702 AMR327702:AMS327702 AWN327702:AWO327702 BGJ327702:BGK327702 BQF327702:BQG327702 CAB327702:CAC327702 CJX327702:CJY327702 CTT327702:CTU327702 DDP327702:DDQ327702 DNL327702:DNM327702 DXH327702:DXI327702 EHD327702:EHE327702 EQZ327702:ERA327702 FAV327702:FAW327702 FKR327702:FKS327702 FUN327702:FUO327702 GEJ327702:GEK327702 GOF327702:GOG327702 GYB327702:GYC327702 HHX327702:HHY327702 HRT327702:HRU327702 IBP327702:IBQ327702 ILL327702:ILM327702 IVH327702:IVI327702 JFD327702:JFE327702 JOZ327702:JPA327702 JYV327702:JYW327702 KIR327702:KIS327702 KSN327702:KSO327702 LCJ327702:LCK327702 LMF327702:LMG327702 LWB327702:LWC327702 MFX327702:MFY327702 MPT327702:MPU327702 MZP327702:MZQ327702 NJL327702:NJM327702 NTH327702:NTI327702 ODD327702:ODE327702 OMZ327702:ONA327702 OWV327702:OWW327702 PGR327702:PGS327702 PQN327702:PQO327702 QAJ327702:QAK327702 QKF327702:QKG327702 QUB327702:QUC327702 RDX327702:RDY327702 RNT327702:RNU327702 RXP327702:RXQ327702 SHL327702:SHM327702 SRH327702:SRI327702 TBD327702:TBE327702 TKZ327702:TLA327702 TUV327702:TUW327702 UER327702:UES327702 UON327702:UOO327702 UYJ327702:UYK327702 VIF327702:VIG327702 VSB327702:VSC327702 WBX327702:WBY327702 WLT327702:WLU327702 WVP327702:WVQ327702 H393238:I393238 JD393238:JE393238 SZ393238:TA393238 ACV393238:ACW393238 AMR393238:AMS393238 AWN393238:AWO393238 BGJ393238:BGK393238 BQF393238:BQG393238 CAB393238:CAC393238 CJX393238:CJY393238 CTT393238:CTU393238 DDP393238:DDQ393238 DNL393238:DNM393238 DXH393238:DXI393238 EHD393238:EHE393238 EQZ393238:ERA393238 FAV393238:FAW393238 FKR393238:FKS393238 FUN393238:FUO393238 GEJ393238:GEK393238 GOF393238:GOG393238 GYB393238:GYC393238 HHX393238:HHY393238 HRT393238:HRU393238 IBP393238:IBQ393238 ILL393238:ILM393238 IVH393238:IVI393238 JFD393238:JFE393238 JOZ393238:JPA393238 JYV393238:JYW393238 KIR393238:KIS393238 KSN393238:KSO393238 LCJ393238:LCK393238 LMF393238:LMG393238 LWB393238:LWC393238 MFX393238:MFY393238 MPT393238:MPU393238 MZP393238:MZQ393238 NJL393238:NJM393238 NTH393238:NTI393238 ODD393238:ODE393238 OMZ393238:ONA393238 OWV393238:OWW393238 PGR393238:PGS393238 PQN393238:PQO393238 QAJ393238:QAK393238 QKF393238:QKG393238 QUB393238:QUC393238 RDX393238:RDY393238 RNT393238:RNU393238 RXP393238:RXQ393238 SHL393238:SHM393238 SRH393238:SRI393238 TBD393238:TBE393238 TKZ393238:TLA393238 TUV393238:TUW393238 UER393238:UES393238 UON393238:UOO393238 UYJ393238:UYK393238 VIF393238:VIG393238 VSB393238:VSC393238 WBX393238:WBY393238 WLT393238:WLU393238 WVP393238:WVQ393238 H458774:I458774 JD458774:JE458774 SZ458774:TA458774 ACV458774:ACW458774 AMR458774:AMS458774 AWN458774:AWO458774 BGJ458774:BGK458774 BQF458774:BQG458774 CAB458774:CAC458774 CJX458774:CJY458774 CTT458774:CTU458774 DDP458774:DDQ458774 DNL458774:DNM458774 DXH458774:DXI458774 EHD458774:EHE458774 EQZ458774:ERA458774 FAV458774:FAW458774 FKR458774:FKS458774 FUN458774:FUO458774 GEJ458774:GEK458774 GOF458774:GOG458774 GYB458774:GYC458774 HHX458774:HHY458774 HRT458774:HRU458774 IBP458774:IBQ458774 ILL458774:ILM458774 IVH458774:IVI458774 JFD458774:JFE458774 JOZ458774:JPA458774 JYV458774:JYW458774 KIR458774:KIS458774 KSN458774:KSO458774 LCJ458774:LCK458774 LMF458774:LMG458774 LWB458774:LWC458774 MFX458774:MFY458774 MPT458774:MPU458774 MZP458774:MZQ458774 NJL458774:NJM458774 NTH458774:NTI458774 ODD458774:ODE458774 OMZ458774:ONA458774 OWV458774:OWW458774 PGR458774:PGS458774 PQN458774:PQO458774 QAJ458774:QAK458774 QKF458774:QKG458774 QUB458774:QUC458774 RDX458774:RDY458774 RNT458774:RNU458774 RXP458774:RXQ458774 SHL458774:SHM458774 SRH458774:SRI458774 TBD458774:TBE458774 TKZ458774:TLA458774 TUV458774:TUW458774 UER458774:UES458774 UON458774:UOO458774 UYJ458774:UYK458774 VIF458774:VIG458774 VSB458774:VSC458774 WBX458774:WBY458774 WLT458774:WLU458774 WVP458774:WVQ458774 H524310:I524310 JD524310:JE524310 SZ524310:TA524310 ACV524310:ACW524310 AMR524310:AMS524310 AWN524310:AWO524310 BGJ524310:BGK524310 BQF524310:BQG524310 CAB524310:CAC524310 CJX524310:CJY524310 CTT524310:CTU524310 DDP524310:DDQ524310 DNL524310:DNM524310 DXH524310:DXI524310 EHD524310:EHE524310 EQZ524310:ERA524310 FAV524310:FAW524310 FKR524310:FKS524310 FUN524310:FUO524310 GEJ524310:GEK524310 GOF524310:GOG524310 GYB524310:GYC524310 HHX524310:HHY524310 HRT524310:HRU524310 IBP524310:IBQ524310 ILL524310:ILM524310 IVH524310:IVI524310 JFD524310:JFE524310 JOZ524310:JPA524310 JYV524310:JYW524310 KIR524310:KIS524310 KSN524310:KSO524310 LCJ524310:LCK524310 LMF524310:LMG524310 LWB524310:LWC524310 MFX524310:MFY524310 MPT524310:MPU524310 MZP524310:MZQ524310 NJL524310:NJM524310 NTH524310:NTI524310 ODD524310:ODE524310 OMZ524310:ONA524310 OWV524310:OWW524310 PGR524310:PGS524310 PQN524310:PQO524310 QAJ524310:QAK524310 QKF524310:QKG524310 QUB524310:QUC524310 RDX524310:RDY524310 RNT524310:RNU524310 RXP524310:RXQ524310 SHL524310:SHM524310 SRH524310:SRI524310 TBD524310:TBE524310 TKZ524310:TLA524310 TUV524310:TUW524310 UER524310:UES524310 UON524310:UOO524310 UYJ524310:UYK524310 VIF524310:VIG524310 VSB524310:VSC524310 WBX524310:WBY524310 WLT524310:WLU524310 WVP524310:WVQ524310 H589846:I589846 JD589846:JE589846 SZ589846:TA589846 ACV589846:ACW589846 AMR589846:AMS589846 AWN589846:AWO589846 BGJ589846:BGK589846 BQF589846:BQG589846 CAB589846:CAC589846 CJX589846:CJY589846 CTT589846:CTU589846 DDP589846:DDQ589846 DNL589846:DNM589846 DXH589846:DXI589846 EHD589846:EHE589846 EQZ589846:ERA589846 FAV589846:FAW589846 FKR589846:FKS589846 FUN589846:FUO589846 GEJ589846:GEK589846 GOF589846:GOG589846 GYB589846:GYC589846 HHX589846:HHY589846 HRT589846:HRU589846 IBP589846:IBQ589846 ILL589846:ILM589846 IVH589846:IVI589846 JFD589846:JFE589846 JOZ589846:JPA589846 JYV589846:JYW589846 KIR589846:KIS589846 KSN589846:KSO589846 LCJ589846:LCK589846 LMF589846:LMG589846 LWB589846:LWC589846 MFX589846:MFY589846 MPT589846:MPU589846 MZP589846:MZQ589846 NJL589846:NJM589846 NTH589846:NTI589846 ODD589846:ODE589846 OMZ589846:ONA589846 OWV589846:OWW589846 PGR589846:PGS589846 PQN589846:PQO589846 QAJ589846:QAK589846 QKF589846:QKG589846 QUB589846:QUC589846 RDX589846:RDY589846 RNT589846:RNU589846 RXP589846:RXQ589846 SHL589846:SHM589846 SRH589846:SRI589846 TBD589846:TBE589846 TKZ589846:TLA589846 TUV589846:TUW589846 UER589846:UES589846 UON589846:UOO589846 UYJ589846:UYK589846 VIF589846:VIG589846 VSB589846:VSC589846 WBX589846:WBY589846 WLT589846:WLU589846 WVP589846:WVQ589846 H655382:I655382 JD655382:JE655382 SZ655382:TA655382 ACV655382:ACW655382 AMR655382:AMS655382 AWN655382:AWO655382 BGJ655382:BGK655382 BQF655382:BQG655382 CAB655382:CAC655382 CJX655382:CJY655382 CTT655382:CTU655382 DDP655382:DDQ655382 DNL655382:DNM655382 DXH655382:DXI655382 EHD655382:EHE655382 EQZ655382:ERA655382 FAV655382:FAW655382 FKR655382:FKS655382 FUN655382:FUO655382 GEJ655382:GEK655382 GOF655382:GOG655382 GYB655382:GYC655382 HHX655382:HHY655382 HRT655382:HRU655382 IBP655382:IBQ655382 ILL655382:ILM655382 IVH655382:IVI655382 JFD655382:JFE655382 JOZ655382:JPA655382 JYV655382:JYW655382 KIR655382:KIS655382 KSN655382:KSO655382 LCJ655382:LCK655382 LMF655382:LMG655382 LWB655382:LWC655382 MFX655382:MFY655382 MPT655382:MPU655382 MZP655382:MZQ655382 NJL655382:NJM655382 NTH655382:NTI655382 ODD655382:ODE655382 OMZ655382:ONA655382 OWV655382:OWW655382 PGR655382:PGS655382 PQN655382:PQO655382 QAJ655382:QAK655382 QKF655382:QKG655382 QUB655382:QUC655382 RDX655382:RDY655382 RNT655382:RNU655382 RXP655382:RXQ655382 SHL655382:SHM655382 SRH655382:SRI655382 TBD655382:TBE655382 TKZ655382:TLA655382 TUV655382:TUW655382 UER655382:UES655382 UON655382:UOO655382 UYJ655382:UYK655382 VIF655382:VIG655382 VSB655382:VSC655382 WBX655382:WBY655382 WLT655382:WLU655382 WVP655382:WVQ655382 H720918:I720918 JD720918:JE720918 SZ720918:TA720918 ACV720918:ACW720918 AMR720918:AMS720918 AWN720918:AWO720918 BGJ720918:BGK720918 BQF720918:BQG720918 CAB720918:CAC720918 CJX720918:CJY720918 CTT720918:CTU720918 DDP720918:DDQ720918 DNL720918:DNM720918 DXH720918:DXI720918 EHD720918:EHE720918 EQZ720918:ERA720918 FAV720918:FAW720918 FKR720918:FKS720918 FUN720918:FUO720918 GEJ720918:GEK720918 GOF720918:GOG720918 GYB720918:GYC720918 HHX720918:HHY720918 HRT720918:HRU720918 IBP720918:IBQ720918 ILL720918:ILM720918 IVH720918:IVI720918 JFD720918:JFE720918 JOZ720918:JPA720918 JYV720918:JYW720918 KIR720918:KIS720918 KSN720918:KSO720918 LCJ720918:LCK720918 LMF720918:LMG720918 LWB720918:LWC720918 MFX720918:MFY720918 MPT720918:MPU720918 MZP720918:MZQ720918 NJL720918:NJM720918 NTH720918:NTI720918 ODD720918:ODE720918 OMZ720918:ONA720918 OWV720918:OWW720918 PGR720918:PGS720918 PQN720918:PQO720918 QAJ720918:QAK720918 QKF720918:QKG720918 QUB720918:QUC720918 RDX720918:RDY720918 RNT720918:RNU720918 RXP720918:RXQ720918 SHL720918:SHM720918 SRH720918:SRI720918 TBD720918:TBE720918 TKZ720918:TLA720918 TUV720918:TUW720918 UER720918:UES720918 UON720918:UOO720918 UYJ720918:UYK720918 VIF720918:VIG720918 VSB720918:VSC720918 WBX720918:WBY720918 WLT720918:WLU720918 WVP720918:WVQ720918 H786454:I786454 JD786454:JE786454 SZ786454:TA786454 ACV786454:ACW786454 AMR786454:AMS786454 AWN786454:AWO786454 BGJ786454:BGK786454 BQF786454:BQG786454 CAB786454:CAC786454 CJX786454:CJY786454 CTT786454:CTU786454 DDP786454:DDQ786454 DNL786454:DNM786454 DXH786454:DXI786454 EHD786454:EHE786454 EQZ786454:ERA786454 FAV786454:FAW786454 FKR786454:FKS786454 FUN786454:FUO786454 GEJ786454:GEK786454 GOF786454:GOG786454 GYB786454:GYC786454 HHX786454:HHY786454 HRT786454:HRU786454 IBP786454:IBQ786454 ILL786454:ILM786454 IVH786454:IVI786454 JFD786454:JFE786454 JOZ786454:JPA786454 JYV786454:JYW786454 KIR786454:KIS786454 KSN786454:KSO786454 LCJ786454:LCK786454 LMF786454:LMG786454 LWB786454:LWC786454 MFX786454:MFY786454 MPT786454:MPU786454 MZP786454:MZQ786454 NJL786454:NJM786454 NTH786454:NTI786454 ODD786454:ODE786454 OMZ786454:ONA786454 OWV786454:OWW786454 PGR786454:PGS786454 PQN786454:PQO786454 QAJ786454:QAK786454 QKF786454:QKG786454 QUB786454:QUC786454 RDX786454:RDY786454 RNT786454:RNU786454 RXP786454:RXQ786454 SHL786454:SHM786454 SRH786454:SRI786454 TBD786454:TBE786454 TKZ786454:TLA786454 TUV786454:TUW786454 UER786454:UES786454 UON786454:UOO786454 UYJ786454:UYK786454 VIF786454:VIG786454 VSB786454:VSC786454 WBX786454:WBY786454 WLT786454:WLU786454 WVP786454:WVQ786454 H851990:I851990 JD851990:JE851990 SZ851990:TA851990 ACV851990:ACW851990 AMR851990:AMS851990 AWN851990:AWO851990 BGJ851990:BGK851990 BQF851990:BQG851990 CAB851990:CAC851990 CJX851990:CJY851990 CTT851990:CTU851990 DDP851990:DDQ851990 DNL851990:DNM851990 DXH851990:DXI851990 EHD851990:EHE851990 EQZ851990:ERA851990 FAV851990:FAW851990 FKR851990:FKS851990 FUN851990:FUO851990 GEJ851990:GEK851990 GOF851990:GOG851990 GYB851990:GYC851990 HHX851990:HHY851990 HRT851990:HRU851990 IBP851990:IBQ851990 ILL851990:ILM851990 IVH851990:IVI851990 JFD851990:JFE851990 JOZ851990:JPA851990 JYV851990:JYW851990 KIR851990:KIS851990 KSN851990:KSO851990 LCJ851990:LCK851990 LMF851990:LMG851990 LWB851990:LWC851990 MFX851990:MFY851990 MPT851990:MPU851990 MZP851990:MZQ851990 NJL851990:NJM851990 NTH851990:NTI851990 ODD851990:ODE851990 OMZ851990:ONA851990 OWV851990:OWW851990 PGR851990:PGS851990 PQN851990:PQO851990 QAJ851990:QAK851990 QKF851990:QKG851990 QUB851990:QUC851990 RDX851990:RDY851990 RNT851990:RNU851990 RXP851990:RXQ851990 SHL851990:SHM851990 SRH851990:SRI851990 TBD851990:TBE851990 TKZ851990:TLA851990 TUV851990:TUW851990 UER851990:UES851990 UON851990:UOO851990 UYJ851990:UYK851990 VIF851990:VIG851990 VSB851990:VSC851990 WBX851990:WBY851990 WLT851990:WLU851990 WVP851990:WVQ851990 H917526:I917526 JD917526:JE917526 SZ917526:TA917526 ACV917526:ACW917526 AMR917526:AMS917526 AWN917526:AWO917526 BGJ917526:BGK917526 BQF917526:BQG917526 CAB917526:CAC917526 CJX917526:CJY917526 CTT917526:CTU917526 DDP917526:DDQ917526 DNL917526:DNM917526 DXH917526:DXI917526 EHD917526:EHE917526 EQZ917526:ERA917526 FAV917526:FAW917526 FKR917526:FKS917526 FUN917526:FUO917526 GEJ917526:GEK917526 GOF917526:GOG917526 GYB917526:GYC917526 HHX917526:HHY917526 HRT917526:HRU917526 IBP917526:IBQ917526 ILL917526:ILM917526 IVH917526:IVI917526 JFD917526:JFE917526 JOZ917526:JPA917526 JYV917526:JYW917526 KIR917526:KIS917526 KSN917526:KSO917526 LCJ917526:LCK917526 LMF917526:LMG917526 LWB917526:LWC917526 MFX917526:MFY917526 MPT917526:MPU917526 MZP917526:MZQ917526 NJL917526:NJM917526 NTH917526:NTI917526 ODD917526:ODE917526 OMZ917526:ONA917526 OWV917526:OWW917526 PGR917526:PGS917526 PQN917526:PQO917526 QAJ917526:QAK917526 QKF917526:QKG917526 QUB917526:QUC917526 RDX917526:RDY917526 RNT917526:RNU917526 RXP917526:RXQ917526 SHL917526:SHM917526 SRH917526:SRI917526 TBD917526:TBE917526 TKZ917526:TLA917526 TUV917526:TUW917526 UER917526:UES917526 UON917526:UOO917526 UYJ917526:UYK917526 VIF917526:VIG917526 VSB917526:VSC917526 WBX917526:WBY917526 WLT917526:WLU917526 WVP917526:WVQ917526 H983062:I983062 JD983062:JE983062 SZ983062:TA983062 ACV983062:ACW983062 AMR983062:AMS983062 AWN983062:AWO983062 BGJ983062:BGK983062 BQF983062:BQG983062 CAB983062:CAC983062 CJX983062:CJY983062 CTT983062:CTU983062 DDP983062:DDQ983062 DNL983062:DNM983062 DXH983062:DXI983062 EHD983062:EHE983062 EQZ983062:ERA983062 FAV983062:FAW983062 FKR983062:FKS983062 FUN983062:FUO983062 GEJ983062:GEK983062 GOF983062:GOG983062 GYB983062:GYC983062 HHX983062:HHY983062 HRT983062:HRU983062 IBP983062:IBQ983062 ILL983062:ILM983062 IVH983062:IVI983062 JFD983062:JFE983062 JOZ983062:JPA983062 JYV983062:JYW983062 KIR983062:KIS983062 KSN983062:KSO983062 LCJ983062:LCK983062 LMF983062:LMG983062 LWB983062:LWC983062 MFX983062:MFY983062 MPT983062:MPU983062 MZP983062:MZQ983062 NJL983062:NJM983062 NTH983062:NTI983062 ODD983062:ODE983062 OMZ983062:ONA983062 OWV983062:OWW983062 PGR983062:PGS983062 PQN983062:PQO983062 QAJ983062:QAK983062 QKF983062:QKG983062 QUB983062:QUC983062 RDX983062:RDY983062 RNT983062:RNU983062 RXP983062:RXQ983062 SHL983062:SHM983062 SRH983062:SRI983062 TBD983062:TBE983062 TKZ983062:TLA983062 TUV983062:TUW983062 UER983062:UES983062 UON983062:UOO983062 UYJ983062:UYK983062 VIF983062:VIG983062 VSB983062:VSC983062 WBX983062:WBY983062 WLT983062:WLU983062 WVP983062:WVQ983062 H12:I12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H65548:I65548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H131084:I131084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H196620:I196620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H262156:I262156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H327692:I327692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H393228:I393228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H458764:I458764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H524300:I524300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H589836:I589836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H655372:I655372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H720908:I720908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H786444:I786444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H851980:I851980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H917516:I917516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H983052:I983052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WVP983052:WVQ983052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02">
    <pageSetUpPr fitToPage="1"/>
  </sheetPr>
  <dimension ref="A1:Q23"/>
  <sheetViews>
    <sheetView showGridLines="0" topLeftCell="G8" zoomScaleNormal="100" workbookViewId="0">
      <selection activeCell="G8" sqref="G8"/>
    </sheetView>
  </sheetViews>
  <sheetFormatPr defaultColWidth="9.125" defaultRowHeight="11.4" x14ac:dyDescent="0.2"/>
  <cols>
    <col min="1" max="6" width="3.75" style="60" hidden="1" customWidth="1"/>
    <col min="7" max="7" width="3.75" style="60" customWidth="1"/>
    <col min="8" max="8" width="9.75" style="61" customWidth="1"/>
    <col min="9" max="9" width="45.625" style="62" customWidth="1"/>
    <col min="10" max="10" width="15.75" style="63" customWidth="1"/>
    <col min="11" max="17" width="15.75" style="60" customWidth="1"/>
    <col min="18" max="19" width="3.75" style="60" customWidth="1"/>
    <col min="20" max="256" width="9.125" style="60"/>
    <col min="257" max="262" width="0" style="60" hidden="1" customWidth="1"/>
    <col min="263" max="263" width="3.75" style="60" customWidth="1"/>
    <col min="264" max="264" width="9.75" style="60" customWidth="1"/>
    <col min="265" max="265" width="45.625" style="60" customWidth="1"/>
    <col min="266" max="273" width="15.75" style="60" customWidth="1"/>
    <col min="274" max="275" width="3.75" style="60" customWidth="1"/>
    <col min="276" max="512" width="9.125" style="60"/>
    <col min="513" max="518" width="0" style="60" hidden="1" customWidth="1"/>
    <col min="519" max="519" width="3.75" style="60" customWidth="1"/>
    <col min="520" max="520" width="9.75" style="60" customWidth="1"/>
    <col min="521" max="521" width="45.625" style="60" customWidth="1"/>
    <col min="522" max="529" width="15.75" style="60" customWidth="1"/>
    <col min="530" max="531" width="3.75" style="60" customWidth="1"/>
    <col min="532" max="768" width="9.125" style="60"/>
    <col min="769" max="774" width="0" style="60" hidden="1" customWidth="1"/>
    <col min="775" max="775" width="3.75" style="60" customWidth="1"/>
    <col min="776" max="776" width="9.75" style="60" customWidth="1"/>
    <col min="777" max="777" width="45.625" style="60" customWidth="1"/>
    <col min="778" max="785" width="15.75" style="60" customWidth="1"/>
    <col min="786" max="787" width="3.75" style="60" customWidth="1"/>
    <col min="788" max="1024" width="9.125" style="60"/>
    <col min="1025" max="1030" width="0" style="60" hidden="1" customWidth="1"/>
    <col min="1031" max="1031" width="3.75" style="60" customWidth="1"/>
    <col min="1032" max="1032" width="9.75" style="60" customWidth="1"/>
    <col min="1033" max="1033" width="45.625" style="60" customWidth="1"/>
    <col min="1034" max="1041" width="15.75" style="60" customWidth="1"/>
    <col min="1042" max="1043" width="3.75" style="60" customWidth="1"/>
    <col min="1044" max="1280" width="9.125" style="60"/>
    <col min="1281" max="1286" width="0" style="60" hidden="1" customWidth="1"/>
    <col min="1287" max="1287" width="3.75" style="60" customWidth="1"/>
    <col min="1288" max="1288" width="9.75" style="60" customWidth="1"/>
    <col min="1289" max="1289" width="45.625" style="60" customWidth="1"/>
    <col min="1290" max="1297" width="15.75" style="60" customWidth="1"/>
    <col min="1298" max="1299" width="3.75" style="60" customWidth="1"/>
    <col min="1300" max="1536" width="9.125" style="60"/>
    <col min="1537" max="1542" width="0" style="60" hidden="1" customWidth="1"/>
    <col min="1543" max="1543" width="3.75" style="60" customWidth="1"/>
    <col min="1544" max="1544" width="9.75" style="60" customWidth="1"/>
    <col min="1545" max="1545" width="45.625" style="60" customWidth="1"/>
    <col min="1546" max="1553" width="15.75" style="60" customWidth="1"/>
    <col min="1554" max="1555" width="3.75" style="60" customWidth="1"/>
    <col min="1556" max="1792" width="9.125" style="60"/>
    <col min="1793" max="1798" width="0" style="60" hidden="1" customWidth="1"/>
    <col min="1799" max="1799" width="3.75" style="60" customWidth="1"/>
    <col min="1800" max="1800" width="9.75" style="60" customWidth="1"/>
    <col min="1801" max="1801" width="45.625" style="60" customWidth="1"/>
    <col min="1802" max="1809" width="15.75" style="60" customWidth="1"/>
    <col min="1810" max="1811" width="3.75" style="60" customWidth="1"/>
    <col min="1812" max="2048" width="9.125" style="60"/>
    <col min="2049" max="2054" width="0" style="60" hidden="1" customWidth="1"/>
    <col min="2055" max="2055" width="3.75" style="60" customWidth="1"/>
    <col min="2056" max="2056" width="9.75" style="60" customWidth="1"/>
    <col min="2057" max="2057" width="45.625" style="60" customWidth="1"/>
    <col min="2058" max="2065" width="15.75" style="60" customWidth="1"/>
    <col min="2066" max="2067" width="3.75" style="60" customWidth="1"/>
    <col min="2068" max="2304" width="9.125" style="60"/>
    <col min="2305" max="2310" width="0" style="60" hidden="1" customWidth="1"/>
    <col min="2311" max="2311" width="3.75" style="60" customWidth="1"/>
    <col min="2312" max="2312" width="9.75" style="60" customWidth="1"/>
    <col min="2313" max="2313" width="45.625" style="60" customWidth="1"/>
    <col min="2314" max="2321" width="15.75" style="60" customWidth="1"/>
    <col min="2322" max="2323" width="3.75" style="60" customWidth="1"/>
    <col min="2324" max="2560" width="9.125" style="60"/>
    <col min="2561" max="2566" width="0" style="60" hidden="1" customWidth="1"/>
    <col min="2567" max="2567" width="3.75" style="60" customWidth="1"/>
    <col min="2568" max="2568" width="9.75" style="60" customWidth="1"/>
    <col min="2569" max="2569" width="45.625" style="60" customWidth="1"/>
    <col min="2570" max="2577" width="15.75" style="60" customWidth="1"/>
    <col min="2578" max="2579" width="3.75" style="60" customWidth="1"/>
    <col min="2580" max="2816" width="9.125" style="60"/>
    <col min="2817" max="2822" width="0" style="60" hidden="1" customWidth="1"/>
    <col min="2823" max="2823" width="3.75" style="60" customWidth="1"/>
    <col min="2824" max="2824" width="9.75" style="60" customWidth="1"/>
    <col min="2825" max="2825" width="45.625" style="60" customWidth="1"/>
    <col min="2826" max="2833" width="15.75" style="60" customWidth="1"/>
    <col min="2834" max="2835" width="3.75" style="60" customWidth="1"/>
    <col min="2836" max="3072" width="9.125" style="60"/>
    <col min="3073" max="3078" width="0" style="60" hidden="1" customWidth="1"/>
    <col min="3079" max="3079" width="3.75" style="60" customWidth="1"/>
    <col min="3080" max="3080" width="9.75" style="60" customWidth="1"/>
    <col min="3081" max="3081" width="45.625" style="60" customWidth="1"/>
    <col min="3082" max="3089" width="15.75" style="60" customWidth="1"/>
    <col min="3090" max="3091" width="3.75" style="60" customWidth="1"/>
    <col min="3092" max="3328" width="9.125" style="60"/>
    <col min="3329" max="3334" width="0" style="60" hidden="1" customWidth="1"/>
    <col min="3335" max="3335" width="3.75" style="60" customWidth="1"/>
    <col min="3336" max="3336" width="9.75" style="60" customWidth="1"/>
    <col min="3337" max="3337" width="45.625" style="60" customWidth="1"/>
    <col min="3338" max="3345" width="15.75" style="60" customWidth="1"/>
    <col min="3346" max="3347" width="3.75" style="60" customWidth="1"/>
    <col min="3348" max="3584" width="9.125" style="60"/>
    <col min="3585" max="3590" width="0" style="60" hidden="1" customWidth="1"/>
    <col min="3591" max="3591" width="3.75" style="60" customWidth="1"/>
    <col min="3592" max="3592" width="9.75" style="60" customWidth="1"/>
    <col min="3593" max="3593" width="45.625" style="60" customWidth="1"/>
    <col min="3594" max="3601" width="15.75" style="60" customWidth="1"/>
    <col min="3602" max="3603" width="3.75" style="60" customWidth="1"/>
    <col min="3604" max="3840" width="9.125" style="60"/>
    <col min="3841" max="3846" width="0" style="60" hidden="1" customWidth="1"/>
    <col min="3847" max="3847" width="3.75" style="60" customWidth="1"/>
    <col min="3848" max="3848" width="9.75" style="60" customWidth="1"/>
    <col min="3849" max="3849" width="45.625" style="60" customWidth="1"/>
    <col min="3850" max="3857" width="15.75" style="60" customWidth="1"/>
    <col min="3858" max="3859" width="3.75" style="60" customWidth="1"/>
    <col min="3860" max="4096" width="9.125" style="60"/>
    <col min="4097" max="4102" width="0" style="60" hidden="1" customWidth="1"/>
    <col min="4103" max="4103" width="3.75" style="60" customWidth="1"/>
    <col min="4104" max="4104" width="9.75" style="60" customWidth="1"/>
    <col min="4105" max="4105" width="45.625" style="60" customWidth="1"/>
    <col min="4106" max="4113" width="15.75" style="60" customWidth="1"/>
    <col min="4114" max="4115" width="3.75" style="60" customWidth="1"/>
    <col min="4116" max="4352" width="9.125" style="60"/>
    <col min="4353" max="4358" width="0" style="60" hidden="1" customWidth="1"/>
    <col min="4359" max="4359" width="3.75" style="60" customWidth="1"/>
    <col min="4360" max="4360" width="9.75" style="60" customWidth="1"/>
    <col min="4361" max="4361" width="45.625" style="60" customWidth="1"/>
    <col min="4362" max="4369" width="15.75" style="60" customWidth="1"/>
    <col min="4370" max="4371" width="3.75" style="60" customWidth="1"/>
    <col min="4372" max="4608" width="9.125" style="60"/>
    <col min="4609" max="4614" width="0" style="60" hidden="1" customWidth="1"/>
    <col min="4615" max="4615" width="3.75" style="60" customWidth="1"/>
    <col min="4616" max="4616" width="9.75" style="60" customWidth="1"/>
    <col min="4617" max="4617" width="45.625" style="60" customWidth="1"/>
    <col min="4618" max="4625" width="15.75" style="60" customWidth="1"/>
    <col min="4626" max="4627" width="3.75" style="60" customWidth="1"/>
    <col min="4628" max="4864" width="9.125" style="60"/>
    <col min="4865" max="4870" width="0" style="60" hidden="1" customWidth="1"/>
    <col min="4871" max="4871" width="3.75" style="60" customWidth="1"/>
    <col min="4872" max="4872" width="9.75" style="60" customWidth="1"/>
    <col min="4873" max="4873" width="45.625" style="60" customWidth="1"/>
    <col min="4874" max="4881" width="15.75" style="60" customWidth="1"/>
    <col min="4882" max="4883" width="3.75" style="60" customWidth="1"/>
    <col min="4884" max="5120" width="9.125" style="60"/>
    <col min="5121" max="5126" width="0" style="60" hidden="1" customWidth="1"/>
    <col min="5127" max="5127" width="3.75" style="60" customWidth="1"/>
    <col min="5128" max="5128" width="9.75" style="60" customWidth="1"/>
    <col min="5129" max="5129" width="45.625" style="60" customWidth="1"/>
    <col min="5130" max="5137" width="15.75" style="60" customWidth="1"/>
    <col min="5138" max="5139" width="3.75" style="60" customWidth="1"/>
    <col min="5140" max="5376" width="9.125" style="60"/>
    <col min="5377" max="5382" width="0" style="60" hidden="1" customWidth="1"/>
    <col min="5383" max="5383" width="3.75" style="60" customWidth="1"/>
    <col min="5384" max="5384" width="9.75" style="60" customWidth="1"/>
    <col min="5385" max="5385" width="45.625" style="60" customWidth="1"/>
    <col min="5386" max="5393" width="15.75" style="60" customWidth="1"/>
    <col min="5394" max="5395" width="3.75" style="60" customWidth="1"/>
    <col min="5396" max="5632" width="9.125" style="60"/>
    <col min="5633" max="5638" width="0" style="60" hidden="1" customWidth="1"/>
    <col min="5639" max="5639" width="3.75" style="60" customWidth="1"/>
    <col min="5640" max="5640" width="9.75" style="60" customWidth="1"/>
    <col min="5641" max="5641" width="45.625" style="60" customWidth="1"/>
    <col min="5642" max="5649" width="15.75" style="60" customWidth="1"/>
    <col min="5650" max="5651" width="3.75" style="60" customWidth="1"/>
    <col min="5652" max="5888" width="9.125" style="60"/>
    <col min="5889" max="5894" width="0" style="60" hidden="1" customWidth="1"/>
    <col min="5895" max="5895" width="3.75" style="60" customWidth="1"/>
    <col min="5896" max="5896" width="9.75" style="60" customWidth="1"/>
    <col min="5897" max="5897" width="45.625" style="60" customWidth="1"/>
    <col min="5898" max="5905" width="15.75" style="60" customWidth="1"/>
    <col min="5906" max="5907" width="3.75" style="60" customWidth="1"/>
    <col min="5908" max="6144" width="9.125" style="60"/>
    <col min="6145" max="6150" width="0" style="60" hidden="1" customWidth="1"/>
    <col min="6151" max="6151" width="3.75" style="60" customWidth="1"/>
    <col min="6152" max="6152" width="9.75" style="60" customWidth="1"/>
    <col min="6153" max="6153" width="45.625" style="60" customWidth="1"/>
    <col min="6154" max="6161" width="15.75" style="60" customWidth="1"/>
    <col min="6162" max="6163" width="3.75" style="60" customWidth="1"/>
    <col min="6164" max="6400" width="9.125" style="60"/>
    <col min="6401" max="6406" width="0" style="60" hidden="1" customWidth="1"/>
    <col min="6407" max="6407" width="3.75" style="60" customWidth="1"/>
    <col min="6408" max="6408" width="9.75" style="60" customWidth="1"/>
    <col min="6409" max="6409" width="45.625" style="60" customWidth="1"/>
    <col min="6410" max="6417" width="15.75" style="60" customWidth="1"/>
    <col min="6418" max="6419" width="3.75" style="60" customWidth="1"/>
    <col min="6420" max="6656" width="9.125" style="60"/>
    <col min="6657" max="6662" width="0" style="60" hidden="1" customWidth="1"/>
    <col min="6663" max="6663" width="3.75" style="60" customWidth="1"/>
    <col min="6664" max="6664" width="9.75" style="60" customWidth="1"/>
    <col min="6665" max="6665" width="45.625" style="60" customWidth="1"/>
    <col min="6666" max="6673" width="15.75" style="60" customWidth="1"/>
    <col min="6674" max="6675" width="3.75" style="60" customWidth="1"/>
    <col min="6676" max="6912" width="9.125" style="60"/>
    <col min="6913" max="6918" width="0" style="60" hidden="1" customWidth="1"/>
    <col min="6919" max="6919" width="3.75" style="60" customWidth="1"/>
    <col min="6920" max="6920" width="9.75" style="60" customWidth="1"/>
    <col min="6921" max="6921" width="45.625" style="60" customWidth="1"/>
    <col min="6922" max="6929" width="15.75" style="60" customWidth="1"/>
    <col min="6930" max="6931" width="3.75" style="60" customWidth="1"/>
    <col min="6932" max="7168" width="9.125" style="60"/>
    <col min="7169" max="7174" width="0" style="60" hidden="1" customWidth="1"/>
    <col min="7175" max="7175" width="3.75" style="60" customWidth="1"/>
    <col min="7176" max="7176" width="9.75" style="60" customWidth="1"/>
    <col min="7177" max="7177" width="45.625" style="60" customWidth="1"/>
    <col min="7178" max="7185" width="15.75" style="60" customWidth="1"/>
    <col min="7186" max="7187" width="3.75" style="60" customWidth="1"/>
    <col min="7188" max="7424" width="9.125" style="60"/>
    <col min="7425" max="7430" width="0" style="60" hidden="1" customWidth="1"/>
    <col min="7431" max="7431" width="3.75" style="60" customWidth="1"/>
    <col min="7432" max="7432" width="9.75" style="60" customWidth="1"/>
    <col min="7433" max="7433" width="45.625" style="60" customWidth="1"/>
    <col min="7434" max="7441" width="15.75" style="60" customWidth="1"/>
    <col min="7442" max="7443" width="3.75" style="60" customWidth="1"/>
    <col min="7444" max="7680" width="9.125" style="60"/>
    <col min="7681" max="7686" width="0" style="60" hidden="1" customWidth="1"/>
    <col min="7687" max="7687" width="3.75" style="60" customWidth="1"/>
    <col min="7688" max="7688" width="9.75" style="60" customWidth="1"/>
    <col min="7689" max="7689" width="45.625" style="60" customWidth="1"/>
    <col min="7690" max="7697" width="15.75" style="60" customWidth="1"/>
    <col min="7698" max="7699" width="3.75" style="60" customWidth="1"/>
    <col min="7700" max="7936" width="9.125" style="60"/>
    <col min="7937" max="7942" width="0" style="60" hidden="1" customWidth="1"/>
    <col min="7943" max="7943" width="3.75" style="60" customWidth="1"/>
    <col min="7944" max="7944" width="9.75" style="60" customWidth="1"/>
    <col min="7945" max="7945" width="45.625" style="60" customWidth="1"/>
    <col min="7946" max="7953" width="15.75" style="60" customWidth="1"/>
    <col min="7954" max="7955" width="3.75" style="60" customWidth="1"/>
    <col min="7956" max="8192" width="9.125" style="60"/>
    <col min="8193" max="8198" width="0" style="60" hidden="1" customWidth="1"/>
    <col min="8199" max="8199" width="3.75" style="60" customWidth="1"/>
    <col min="8200" max="8200" width="9.75" style="60" customWidth="1"/>
    <col min="8201" max="8201" width="45.625" style="60" customWidth="1"/>
    <col min="8202" max="8209" width="15.75" style="60" customWidth="1"/>
    <col min="8210" max="8211" width="3.75" style="60" customWidth="1"/>
    <col min="8212" max="8448" width="9.125" style="60"/>
    <col min="8449" max="8454" width="0" style="60" hidden="1" customWidth="1"/>
    <col min="8455" max="8455" width="3.75" style="60" customWidth="1"/>
    <col min="8456" max="8456" width="9.75" style="60" customWidth="1"/>
    <col min="8457" max="8457" width="45.625" style="60" customWidth="1"/>
    <col min="8458" max="8465" width="15.75" style="60" customWidth="1"/>
    <col min="8466" max="8467" width="3.75" style="60" customWidth="1"/>
    <col min="8468" max="8704" width="9.125" style="60"/>
    <col min="8705" max="8710" width="0" style="60" hidden="1" customWidth="1"/>
    <col min="8711" max="8711" width="3.75" style="60" customWidth="1"/>
    <col min="8712" max="8712" width="9.75" style="60" customWidth="1"/>
    <col min="8713" max="8713" width="45.625" style="60" customWidth="1"/>
    <col min="8714" max="8721" width="15.75" style="60" customWidth="1"/>
    <col min="8722" max="8723" width="3.75" style="60" customWidth="1"/>
    <col min="8724" max="8960" width="9.125" style="60"/>
    <col min="8961" max="8966" width="0" style="60" hidden="1" customWidth="1"/>
    <col min="8967" max="8967" width="3.75" style="60" customWidth="1"/>
    <col min="8968" max="8968" width="9.75" style="60" customWidth="1"/>
    <col min="8969" max="8969" width="45.625" style="60" customWidth="1"/>
    <col min="8970" max="8977" width="15.75" style="60" customWidth="1"/>
    <col min="8978" max="8979" width="3.75" style="60" customWidth="1"/>
    <col min="8980" max="9216" width="9.125" style="60"/>
    <col min="9217" max="9222" width="0" style="60" hidden="1" customWidth="1"/>
    <col min="9223" max="9223" width="3.75" style="60" customWidth="1"/>
    <col min="9224" max="9224" width="9.75" style="60" customWidth="1"/>
    <col min="9225" max="9225" width="45.625" style="60" customWidth="1"/>
    <col min="9226" max="9233" width="15.75" style="60" customWidth="1"/>
    <col min="9234" max="9235" width="3.75" style="60" customWidth="1"/>
    <col min="9236" max="9472" width="9.125" style="60"/>
    <col min="9473" max="9478" width="0" style="60" hidden="1" customWidth="1"/>
    <col min="9479" max="9479" width="3.75" style="60" customWidth="1"/>
    <col min="9480" max="9480" width="9.75" style="60" customWidth="1"/>
    <col min="9481" max="9481" width="45.625" style="60" customWidth="1"/>
    <col min="9482" max="9489" width="15.75" style="60" customWidth="1"/>
    <col min="9490" max="9491" width="3.75" style="60" customWidth="1"/>
    <col min="9492" max="9728" width="9.125" style="60"/>
    <col min="9729" max="9734" width="0" style="60" hidden="1" customWidth="1"/>
    <col min="9735" max="9735" width="3.75" style="60" customWidth="1"/>
    <col min="9736" max="9736" width="9.75" style="60" customWidth="1"/>
    <col min="9737" max="9737" width="45.625" style="60" customWidth="1"/>
    <col min="9738" max="9745" width="15.75" style="60" customWidth="1"/>
    <col min="9746" max="9747" width="3.75" style="60" customWidth="1"/>
    <col min="9748" max="9984" width="9.125" style="60"/>
    <col min="9985" max="9990" width="0" style="60" hidden="1" customWidth="1"/>
    <col min="9991" max="9991" width="3.75" style="60" customWidth="1"/>
    <col min="9992" max="9992" width="9.75" style="60" customWidth="1"/>
    <col min="9993" max="9993" width="45.625" style="60" customWidth="1"/>
    <col min="9994" max="10001" width="15.75" style="60" customWidth="1"/>
    <col min="10002" max="10003" width="3.75" style="60" customWidth="1"/>
    <col min="10004" max="10240" width="9.125" style="60"/>
    <col min="10241" max="10246" width="0" style="60" hidden="1" customWidth="1"/>
    <col min="10247" max="10247" width="3.75" style="60" customWidth="1"/>
    <col min="10248" max="10248" width="9.75" style="60" customWidth="1"/>
    <col min="10249" max="10249" width="45.625" style="60" customWidth="1"/>
    <col min="10250" max="10257" width="15.75" style="60" customWidth="1"/>
    <col min="10258" max="10259" width="3.75" style="60" customWidth="1"/>
    <col min="10260" max="10496" width="9.125" style="60"/>
    <col min="10497" max="10502" width="0" style="60" hidden="1" customWidth="1"/>
    <col min="10503" max="10503" width="3.75" style="60" customWidth="1"/>
    <col min="10504" max="10504" width="9.75" style="60" customWidth="1"/>
    <col min="10505" max="10505" width="45.625" style="60" customWidth="1"/>
    <col min="10506" max="10513" width="15.75" style="60" customWidth="1"/>
    <col min="10514" max="10515" width="3.75" style="60" customWidth="1"/>
    <col min="10516" max="10752" width="9.125" style="60"/>
    <col min="10753" max="10758" width="0" style="60" hidden="1" customWidth="1"/>
    <col min="10759" max="10759" width="3.75" style="60" customWidth="1"/>
    <col min="10760" max="10760" width="9.75" style="60" customWidth="1"/>
    <col min="10761" max="10761" width="45.625" style="60" customWidth="1"/>
    <col min="10762" max="10769" width="15.75" style="60" customWidth="1"/>
    <col min="10770" max="10771" width="3.75" style="60" customWidth="1"/>
    <col min="10772" max="11008" width="9.125" style="60"/>
    <col min="11009" max="11014" width="0" style="60" hidden="1" customWidth="1"/>
    <col min="11015" max="11015" width="3.75" style="60" customWidth="1"/>
    <col min="11016" max="11016" width="9.75" style="60" customWidth="1"/>
    <col min="11017" max="11017" width="45.625" style="60" customWidth="1"/>
    <col min="11018" max="11025" width="15.75" style="60" customWidth="1"/>
    <col min="11026" max="11027" width="3.75" style="60" customWidth="1"/>
    <col min="11028" max="11264" width="9.125" style="60"/>
    <col min="11265" max="11270" width="0" style="60" hidden="1" customWidth="1"/>
    <col min="11271" max="11271" width="3.75" style="60" customWidth="1"/>
    <col min="11272" max="11272" width="9.75" style="60" customWidth="1"/>
    <col min="11273" max="11273" width="45.625" style="60" customWidth="1"/>
    <col min="11274" max="11281" width="15.75" style="60" customWidth="1"/>
    <col min="11282" max="11283" width="3.75" style="60" customWidth="1"/>
    <col min="11284" max="11520" width="9.125" style="60"/>
    <col min="11521" max="11526" width="0" style="60" hidden="1" customWidth="1"/>
    <col min="11527" max="11527" width="3.75" style="60" customWidth="1"/>
    <col min="11528" max="11528" width="9.75" style="60" customWidth="1"/>
    <col min="11529" max="11529" width="45.625" style="60" customWidth="1"/>
    <col min="11530" max="11537" width="15.75" style="60" customWidth="1"/>
    <col min="11538" max="11539" width="3.75" style="60" customWidth="1"/>
    <col min="11540" max="11776" width="9.125" style="60"/>
    <col min="11777" max="11782" width="0" style="60" hidden="1" customWidth="1"/>
    <col min="11783" max="11783" width="3.75" style="60" customWidth="1"/>
    <col min="11784" max="11784" width="9.75" style="60" customWidth="1"/>
    <col min="11785" max="11785" width="45.625" style="60" customWidth="1"/>
    <col min="11786" max="11793" width="15.75" style="60" customWidth="1"/>
    <col min="11794" max="11795" width="3.75" style="60" customWidth="1"/>
    <col min="11796" max="12032" width="9.125" style="60"/>
    <col min="12033" max="12038" width="0" style="60" hidden="1" customWidth="1"/>
    <col min="12039" max="12039" width="3.75" style="60" customWidth="1"/>
    <col min="12040" max="12040" width="9.75" style="60" customWidth="1"/>
    <col min="12041" max="12041" width="45.625" style="60" customWidth="1"/>
    <col min="12042" max="12049" width="15.75" style="60" customWidth="1"/>
    <col min="12050" max="12051" width="3.75" style="60" customWidth="1"/>
    <col min="12052" max="12288" width="9.125" style="60"/>
    <col min="12289" max="12294" width="0" style="60" hidden="1" customWidth="1"/>
    <col min="12295" max="12295" width="3.75" style="60" customWidth="1"/>
    <col min="12296" max="12296" width="9.75" style="60" customWidth="1"/>
    <col min="12297" max="12297" width="45.625" style="60" customWidth="1"/>
    <col min="12298" max="12305" width="15.75" style="60" customWidth="1"/>
    <col min="12306" max="12307" width="3.75" style="60" customWidth="1"/>
    <col min="12308" max="12544" width="9.125" style="60"/>
    <col min="12545" max="12550" width="0" style="60" hidden="1" customWidth="1"/>
    <col min="12551" max="12551" width="3.75" style="60" customWidth="1"/>
    <col min="12552" max="12552" width="9.75" style="60" customWidth="1"/>
    <col min="12553" max="12553" width="45.625" style="60" customWidth="1"/>
    <col min="12554" max="12561" width="15.75" style="60" customWidth="1"/>
    <col min="12562" max="12563" width="3.75" style="60" customWidth="1"/>
    <col min="12564" max="12800" width="9.125" style="60"/>
    <col min="12801" max="12806" width="0" style="60" hidden="1" customWidth="1"/>
    <col min="12807" max="12807" width="3.75" style="60" customWidth="1"/>
    <col min="12808" max="12808" width="9.75" style="60" customWidth="1"/>
    <col min="12809" max="12809" width="45.625" style="60" customWidth="1"/>
    <col min="12810" max="12817" width="15.75" style="60" customWidth="1"/>
    <col min="12818" max="12819" width="3.75" style="60" customWidth="1"/>
    <col min="12820" max="13056" width="9.125" style="60"/>
    <col min="13057" max="13062" width="0" style="60" hidden="1" customWidth="1"/>
    <col min="13063" max="13063" width="3.75" style="60" customWidth="1"/>
    <col min="13064" max="13064" width="9.75" style="60" customWidth="1"/>
    <col min="13065" max="13065" width="45.625" style="60" customWidth="1"/>
    <col min="13066" max="13073" width="15.75" style="60" customWidth="1"/>
    <col min="13074" max="13075" width="3.75" style="60" customWidth="1"/>
    <col min="13076" max="13312" width="9.125" style="60"/>
    <col min="13313" max="13318" width="0" style="60" hidden="1" customWidth="1"/>
    <col min="13319" max="13319" width="3.75" style="60" customWidth="1"/>
    <col min="13320" max="13320" width="9.75" style="60" customWidth="1"/>
    <col min="13321" max="13321" width="45.625" style="60" customWidth="1"/>
    <col min="13322" max="13329" width="15.75" style="60" customWidth="1"/>
    <col min="13330" max="13331" width="3.75" style="60" customWidth="1"/>
    <col min="13332" max="13568" width="9.125" style="60"/>
    <col min="13569" max="13574" width="0" style="60" hidden="1" customWidth="1"/>
    <col min="13575" max="13575" width="3.75" style="60" customWidth="1"/>
    <col min="13576" max="13576" width="9.75" style="60" customWidth="1"/>
    <col min="13577" max="13577" width="45.625" style="60" customWidth="1"/>
    <col min="13578" max="13585" width="15.75" style="60" customWidth="1"/>
    <col min="13586" max="13587" width="3.75" style="60" customWidth="1"/>
    <col min="13588" max="13824" width="9.125" style="60"/>
    <col min="13825" max="13830" width="0" style="60" hidden="1" customWidth="1"/>
    <col min="13831" max="13831" width="3.75" style="60" customWidth="1"/>
    <col min="13832" max="13832" width="9.75" style="60" customWidth="1"/>
    <col min="13833" max="13833" width="45.625" style="60" customWidth="1"/>
    <col min="13834" max="13841" width="15.75" style="60" customWidth="1"/>
    <col min="13842" max="13843" width="3.75" style="60" customWidth="1"/>
    <col min="13844" max="14080" width="9.125" style="60"/>
    <col min="14081" max="14086" width="0" style="60" hidden="1" customWidth="1"/>
    <col min="14087" max="14087" width="3.75" style="60" customWidth="1"/>
    <col min="14088" max="14088" width="9.75" style="60" customWidth="1"/>
    <col min="14089" max="14089" width="45.625" style="60" customWidth="1"/>
    <col min="14090" max="14097" width="15.75" style="60" customWidth="1"/>
    <col min="14098" max="14099" width="3.75" style="60" customWidth="1"/>
    <col min="14100" max="14336" width="9.125" style="60"/>
    <col min="14337" max="14342" width="0" style="60" hidden="1" customWidth="1"/>
    <col min="14343" max="14343" width="3.75" style="60" customWidth="1"/>
    <col min="14344" max="14344" width="9.75" style="60" customWidth="1"/>
    <col min="14345" max="14345" width="45.625" style="60" customWidth="1"/>
    <col min="14346" max="14353" width="15.75" style="60" customWidth="1"/>
    <col min="14354" max="14355" width="3.75" style="60" customWidth="1"/>
    <col min="14356" max="14592" width="9.125" style="60"/>
    <col min="14593" max="14598" width="0" style="60" hidden="1" customWidth="1"/>
    <col min="14599" max="14599" width="3.75" style="60" customWidth="1"/>
    <col min="14600" max="14600" width="9.75" style="60" customWidth="1"/>
    <col min="14601" max="14601" width="45.625" style="60" customWidth="1"/>
    <col min="14602" max="14609" width="15.75" style="60" customWidth="1"/>
    <col min="14610" max="14611" width="3.75" style="60" customWidth="1"/>
    <col min="14612" max="14848" width="9.125" style="60"/>
    <col min="14849" max="14854" width="0" style="60" hidden="1" customWidth="1"/>
    <col min="14855" max="14855" width="3.75" style="60" customWidth="1"/>
    <col min="14856" max="14856" width="9.75" style="60" customWidth="1"/>
    <col min="14857" max="14857" width="45.625" style="60" customWidth="1"/>
    <col min="14858" max="14865" width="15.75" style="60" customWidth="1"/>
    <col min="14866" max="14867" width="3.75" style="60" customWidth="1"/>
    <col min="14868" max="15104" width="9.125" style="60"/>
    <col min="15105" max="15110" width="0" style="60" hidden="1" customWidth="1"/>
    <col min="15111" max="15111" width="3.75" style="60" customWidth="1"/>
    <col min="15112" max="15112" width="9.75" style="60" customWidth="1"/>
    <col min="15113" max="15113" width="45.625" style="60" customWidth="1"/>
    <col min="15114" max="15121" width="15.75" style="60" customWidth="1"/>
    <col min="15122" max="15123" width="3.75" style="60" customWidth="1"/>
    <col min="15124" max="15360" width="9.125" style="60"/>
    <col min="15361" max="15366" width="0" style="60" hidden="1" customWidth="1"/>
    <col min="15367" max="15367" width="3.75" style="60" customWidth="1"/>
    <col min="15368" max="15368" width="9.75" style="60" customWidth="1"/>
    <col min="15369" max="15369" width="45.625" style="60" customWidth="1"/>
    <col min="15370" max="15377" width="15.75" style="60" customWidth="1"/>
    <col min="15378" max="15379" width="3.75" style="60" customWidth="1"/>
    <col min="15380" max="15616" width="9.125" style="60"/>
    <col min="15617" max="15622" width="0" style="60" hidden="1" customWidth="1"/>
    <col min="15623" max="15623" width="3.75" style="60" customWidth="1"/>
    <col min="15624" max="15624" width="9.75" style="60" customWidth="1"/>
    <col min="15625" max="15625" width="45.625" style="60" customWidth="1"/>
    <col min="15626" max="15633" width="15.75" style="60" customWidth="1"/>
    <col min="15634" max="15635" width="3.75" style="60" customWidth="1"/>
    <col min="15636" max="15872" width="9.125" style="60"/>
    <col min="15873" max="15878" width="0" style="60" hidden="1" customWidth="1"/>
    <col min="15879" max="15879" width="3.75" style="60" customWidth="1"/>
    <col min="15880" max="15880" width="9.75" style="60" customWidth="1"/>
    <col min="15881" max="15881" width="45.625" style="60" customWidth="1"/>
    <col min="15882" max="15889" width="15.75" style="60" customWidth="1"/>
    <col min="15890" max="15891" width="3.75" style="60" customWidth="1"/>
    <col min="15892" max="16128" width="9.125" style="60"/>
    <col min="16129" max="16134" width="0" style="60" hidden="1" customWidth="1"/>
    <col min="16135" max="16135" width="3.75" style="60" customWidth="1"/>
    <col min="16136" max="16136" width="9.75" style="60" customWidth="1"/>
    <col min="16137" max="16137" width="45.625" style="60" customWidth="1"/>
    <col min="16138" max="16145" width="15.75" style="60" customWidth="1"/>
    <col min="16146" max="16147" width="3.75" style="60" customWidth="1"/>
    <col min="16148" max="16384" width="9.125" style="60"/>
  </cols>
  <sheetData>
    <row r="1" spans="7:17" hidden="1" x14ac:dyDescent="0.2"/>
    <row r="2" spans="7:17" hidden="1" x14ac:dyDescent="0.2"/>
    <row r="3" spans="7:17" hidden="1" x14ac:dyDescent="0.2"/>
    <row r="4" spans="7:17" hidden="1" x14ac:dyDescent="0.2"/>
    <row r="5" spans="7:17" hidden="1" x14ac:dyDescent="0.2"/>
    <row r="6" spans="7:17" ht="15" hidden="1" customHeight="1" x14ac:dyDescent="0.2">
      <c r="H6" s="64"/>
      <c r="I6" s="65"/>
      <c r="J6" s="65"/>
      <c r="K6" s="63"/>
    </row>
    <row r="7" spans="7:17" ht="15" hidden="1" customHeight="1" x14ac:dyDescent="0.2">
      <c r="G7" s="61"/>
      <c r="H7" s="64"/>
      <c r="I7" s="66"/>
      <c r="J7" s="66"/>
      <c r="K7" s="67"/>
      <c r="L7" s="61"/>
      <c r="M7" s="61"/>
      <c r="N7" s="61"/>
      <c r="O7" s="61"/>
      <c r="P7" s="61"/>
      <c r="Q7" s="68"/>
    </row>
    <row r="8" spans="7:17" ht="22.5" customHeight="1" x14ac:dyDescent="0.25">
      <c r="G8" s="61"/>
      <c r="H8" s="69" t="str">
        <f>"Сводные данные по инвестиционным программам субъектов Российской Федерации по сетевым организациям: " &amp;region_name&amp;" в "&amp;prd&amp;" году"</f>
        <v>Сводные данные по инвестиционным программам субъектов Российской Федерации по сетевым организациям: Красноярский край в 2021 году</v>
      </c>
      <c r="I8" s="70"/>
      <c r="J8" s="70"/>
      <c r="K8" s="70"/>
      <c r="L8" s="70"/>
      <c r="M8" s="70"/>
      <c r="N8" s="70"/>
      <c r="O8" s="70"/>
      <c r="P8" s="70"/>
      <c r="Q8" s="70"/>
    </row>
    <row r="9" spans="7:17" ht="15" hidden="1" customHeight="1" x14ac:dyDescent="0.2">
      <c r="G9" s="61"/>
      <c r="H9" s="64"/>
      <c r="I9" s="71"/>
      <c r="J9" s="71"/>
      <c r="K9" s="67"/>
      <c r="L9" s="72"/>
      <c r="M9" s="72"/>
      <c r="N9" s="72"/>
      <c r="O9" s="72"/>
      <c r="P9" s="72"/>
      <c r="Q9" s="68" t="s">
        <v>30</v>
      </c>
    </row>
    <row r="10" spans="7:17" ht="15" customHeight="1" x14ac:dyDescent="0.2">
      <c r="G10" s="61"/>
      <c r="H10" s="73" t="s">
        <v>31</v>
      </c>
      <c r="I10" s="74" t="s">
        <v>32</v>
      </c>
      <c r="J10" s="75" t="s">
        <v>33</v>
      </c>
      <c r="K10" s="76"/>
      <c r="L10" s="76"/>
      <c r="M10" s="76"/>
      <c r="N10" s="75" t="s">
        <v>34</v>
      </c>
      <c r="O10" s="76"/>
      <c r="P10" s="76"/>
      <c r="Q10" s="76"/>
    </row>
    <row r="11" spans="7:17" ht="79.8" x14ac:dyDescent="0.2">
      <c r="G11" s="61"/>
      <c r="H11" s="77"/>
      <c r="I11" s="78"/>
      <c r="J11" s="79" t="s">
        <v>35</v>
      </c>
      <c r="K11" s="80" t="s">
        <v>36</v>
      </c>
      <c r="L11" s="80" t="s">
        <v>37</v>
      </c>
      <c r="M11" s="80" t="s">
        <v>38</v>
      </c>
      <c r="N11" s="79" t="s">
        <v>35</v>
      </c>
      <c r="O11" s="80" t="s">
        <v>36</v>
      </c>
      <c r="P11" s="80" t="s">
        <v>37</v>
      </c>
      <c r="Q11" s="80" t="s">
        <v>38</v>
      </c>
    </row>
    <row r="12" spans="7:17" s="84" customFormat="1" x14ac:dyDescent="0.2">
      <c r="G12" s="81"/>
      <c r="H12" s="82">
        <v>1</v>
      </c>
      <c r="I12" s="82">
        <v>2</v>
      </c>
      <c r="J12" s="83">
        <v>3</v>
      </c>
      <c r="K12" s="83">
        <v>4</v>
      </c>
      <c r="L12" s="83">
        <v>5</v>
      </c>
      <c r="M12" s="83">
        <v>6</v>
      </c>
      <c r="N12" s="83">
        <v>7</v>
      </c>
      <c r="O12" s="83">
        <v>8</v>
      </c>
      <c r="P12" s="83">
        <v>9</v>
      </c>
      <c r="Q12" s="83">
        <v>10</v>
      </c>
    </row>
    <row r="13" spans="7:17" ht="22.8" x14ac:dyDescent="0.2">
      <c r="G13" s="61"/>
      <c r="H13" s="85" t="s">
        <v>39</v>
      </c>
      <c r="I13" s="86" t="s">
        <v>40</v>
      </c>
      <c r="J13" s="87">
        <f t="shared" ref="J13:Q13" si="0">J14+J22+J23</f>
        <v>0</v>
      </c>
      <c r="K13" s="87">
        <f t="shared" si="0"/>
        <v>0</v>
      </c>
      <c r="L13" s="87">
        <f t="shared" si="0"/>
        <v>0</v>
      </c>
      <c r="M13" s="87">
        <f t="shared" si="0"/>
        <v>0</v>
      </c>
      <c r="N13" s="87">
        <f t="shared" si="0"/>
        <v>0</v>
      </c>
      <c r="O13" s="87">
        <f t="shared" si="0"/>
        <v>0</v>
      </c>
      <c r="P13" s="87">
        <f t="shared" si="0"/>
        <v>0</v>
      </c>
      <c r="Q13" s="87">
        <f t="shared" si="0"/>
        <v>0</v>
      </c>
    </row>
    <row r="14" spans="7:17" ht="15" customHeight="1" x14ac:dyDescent="0.2">
      <c r="G14" s="61"/>
      <c r="H14" s="88" t="s">
        <v>21</v>
      </c>
      <c r="I14" s="89" t="s">
        <v>41</v>
      </c>
      <c r="J14" s="90">
        <f>J15+J16+J17+J18</f>
        <v>0</v>
      </c>
      <c r="K14" s="90">
        <f>K15+K16</f>
        <v>0</v>
      </c>
      <c r="L14" s="90">
        <f>L17+L18</f>
        <v>0</v>
      </c>
      <c r="M14" s="90">
        <f>M15+M16</f>
        <v>0</v>
      </c>
      <c r="N14" s="90">
        <f>N15+N16+N17+N18</f>
        <v>0</v>
      </c>
      <c r="O14" s="90">
        <f>O15+O16</f>
        <v>0</v>
      </c>
      <c r="P14" s="90">
        <f>P17+P18</f>
        <v>0</v>
      </c>
      <c r="Q14" s="90">
        <f>Q15+Q16</f>
        <v>0</v>
      </c>
    </row>
    <row r="15" spans="7:17" ht="15" customHeight="1" x14ac:dyDescent="0.2">
      <c r="G15" s="61"/>
      <c r="H15" s="88" t="s">
        <v>42</v>
      </c>
      <c r="I15" s="91" t="s">
        <v>43</v>
      </c>
      <c r="J15" s="90">
        <f>K15+M15</f>
        <v>0</v>
      </c>
      <c r="K15" s="92">
        <f>[1]CO1!S14</f>
        <v>0</v>
      </c>
      <c r="L15" s="93" t="s">
        <v>44</v>
      </c>
      <c r="M15" s="92">
        <f>[1]CO1!S35</f>
        <v>0</v>
      </c>
      <c r="N15" s="90">
        <f>O15+Q15</f>
        <v>0</v>
      </c>
      <c r="O15" s="92">
        <f>[1]CO1!T14</f>
        <v>0</v>
      </c>
      <c r="P15" s="93" t="s">
        <v>44</v>
      </c>
      <c r="Q15" s="92">
        <f>[1]CO1!T35</f>
        <v>0</v>
      </c>
    </row>
    <row r="16" spans="7:17" ht="15" customHeight="1" x14ac:dyDescent="0.2">
      <c r="G16" s="61"/>
      <c r="H16" s="88" t="s">
        <v>45</v>
      </c>
      <c r="I16" s="91" t="s">
        <v>46</v>
      </c>
      <c r="J16" s="90">
        <f>K16+M16</f>
        <v>0</v>
      </c>
      <c r="K16" s="92">
        <f>[1]CO1!U14</f>
        <v>0</v>
      </c>
      <c r="L16" s="93" t="s">
        <v>44</v>
      </c>
      <c r="M16" s="92">
        <f>[1]CO1!U35</f>
        <v>0</v>
      </c>
      <c r="N16" s="90">
        <f>O16+Q16</f>
        <v>0</v>
      </c>
      <c r="O16" s="92">
        <f>[1]CO1!V14</f>
        <v>0</v>
      </c>
      <c r="P16" s="93" t="s">
        <v>44</v>
      </c>
      <c r="Q16" s="92">
        <f>[1]CO1!V35</f>
        <v>0</v>
      </c>
    </row>
    <row r="17" spans="7:17" ht="15" customHeight="1" x14ac:dyDescent="0.2">
      <c r="G17" s="61"/>
      <c r="H17" s="88" t="s">
        <v>47</v>
      </c>
      <c r="I17" s="91" t="s">
        <v>48</v>
      </c>
      <c r="J17" s="90">
        <f>L17</f>
        <v>0</v>
      </c>
      <c r="K17" s="93" t="s">
        <v>44</v>
      </c>
      <c r="L17" s="92">
        <f>[1]CO2!S14</f>
        <v>0</v>
      </c>
      <c r="M17" s="93" t="s">
        <v>44</v>
      </c>
      <c r="N17" s="90">
        <f>P17</f>
        <v>0</v>
      </c>
      <c r="O17" s="93" t="s">
        <v>44</v>
      </c>
      <c r="P17" s="92">
        <f>[1]CO2!T14</f>
        <v>0</v>
      </c>
      <c r="Q17" s="93" t="s">
        <v>44</v>
      </c>
    </row>
    <row r="18" spans="7:17" ht="15" customHeight="1" x14ac:dyDescent="0.2">
      <c r="G18" s="61"/>
      <c r="H18" s="88" t="s">
        <v>49</v>
      </c>
      <c r="I18" s="91" t="s">
        <v>50</v>
      </c>
      <c r="J18" s="90">
        <f>L18</f>
        <v>0</v>
      </c>
      <c r="K18" s="93" t="s">
        <v>44</v>
      </c>
      <c r="L18" s="92">
        <f>[1]CO2!U14</f>
        <v>0</v>
      </c>
      <c r="M18" s="93" t="s">
        <v>44</v>
      </c>
      <c r="N18" s="90">
        <f>P18</f>
        <v>0</v>
      </c>
      <c r="O18" s="93" t="s">
        <v>44</v>
      </c>
      <c r="P18" s="92">
        <f>[1]CO2!V14</f>
        <v>0</v>
      </c>
      <c r="Q18" s="93" t="s">
        <v>44</v>
      </c>
    </row>
    <row r="19" spans="7:17" ht="15" customHeight="1" x14ac:dyDescent="0.2">
      <c r="G19" s="61"/>
      <c r="H19" s="88" t="s">
        <v>51</v>
      </c>
      <c r="I19" s="89" t="s">
        <v>52</v>
      </c>
      <c r="J19" s="90">
        <f>J20+J21</f>
        <v>0</v>
      </c>
      <c r="K19" s="94" t="s">
        <v>44</v>
      </c>
      <c r="L19" s="90">
        <f>L20+L21</f>
        <v>0</v>
      </c>
      <c r="M19" s="94" t="s">
        <v>44</v>
      </c>
      <c r="N19" s="90">
        <f>N20+N21</f>
        <v>0</v>
      </c>
      <c r="O19" s="94" t="s">
        <v>44</v>
      </c>
      <c r="P19" s="90">
        <f>P20+P21</f>
        <v>0</v>
      </c>
      <c r="Q19" s="94" t="s">
        <v>44</v>
      </c>
    </row>
    <row r="20" spans="7:17" ht="15" customHeight="1" x14ac:dyDescent="0.2">
      <c r="G20" s="61"/>
      <c r="H20" s="88" t="s">
        <v>53</v>
      </c>
      <c r="I20" s="91" t="s">
        <v>54</v>
      </c>
      <c r="J20" s="90">
        <f>L20</f>
        <v>0</v>
      </c>
      <c r="K20" s="93" t="s">
        <v>44</v>
      </c>
      <c r="L20" s="92">
        <f>[1]CO2!W14</f>
        <v>0</v>
      </c>
      <c r="M20" s="93" t="s">
        <v>44</v>
      </c>
      <c r="N20" s="90">
        <f>P20</f>
        <v>0</v>
      </c>
      <c r="O20" s="93" t="s">
        <v>44</v>
      </c>
      <c r="P20" s="92">
        <f>[1]CO2!X14</f>
        <v>0</v>
      </c>
      <c r="Q20" s="93" t="s">
        <v>44</v>
      </c>
    </row>
    <row r="21" spans="7:17" ht="15" customHeight="1" x14ac:dyDescent="0.2">
      <c r="G21" s="61"/>
      <c r="H21" s="88" t="s">
        <v>55</v>
      </c>
      <c r="I21" s="91" t="s">
        <v>56</v>
      </c>
      <c r="J21" s="90">
        <f>L21</f>
        <v>0</v>
      </c>
      <c r="K21" s="93" t="s">
        <v>44</v>
      </c>
      <c r="L21" s="92">
        <f>[1]CO2!Y14</f>
        <v>0</v>
      </c>
      <c r="M21" s="93" t="s">
        <v>44</v>
      </c>
      <c r="N21" s="90">
        <f>P21</f>
        <v>0</v>
      </c>
      <c r="O21" s="93" t="s">
        <v>44</v>
      </c>
      <c r="P21" s="92">
        <f>[1]CO2!Z14</f>
        <v>0</v>
      </c>
      <c r="Q21" s="93" t="s">
        <v>44</v>
      </c>
    </row>
    <row r="22" spans="7:17" ht="34.200000000000003" x14ac:dyDescent="0.2">
      <c r="G22" s="61"/>
      <c r="H22" s="88" t="s">
        <v>57</v>
      </c>
      <c r="I22" s="89" t="s">
        <v>58</v>
      </c>
      <c r="J22" s="90">
        <f>SUM(K22:M22)</f>
        <v>0</v>
      </c>
      <c r="K22" s="92">
        <f>[1]CO1!W14</f>
        <v>0</v>
      </c>
      <c r="L22" s="92">
        <f>[1]CO2!AA14</f>
        <v>0</v>
      </c>
      <c r="M22" s="92">
        <f>[1]CO1!W35</f>
        <v>0</v>
      </c>
      <c r="N22" s="90">
        <f>SUM(O22:Q22)</f>
        <v>0</v>
      </c>
      <c r="O22" s="92">
        <f>[1]CO1!X14</f>
        <v>0</v>
      </c>
      <c r="P22" s="92">
        <f>[1]CO2!AB14</f>
        <v>0</v>
      </c>
      <c r="Q22" s="92">
        <f>[1]CO1!X35</f>
        <v>0</v>
      </c>
    </row>
    <row r="23" spans="7:17" ht="15" customHeight="1" x14ac:dyDescent="0.2">
      <c r="G23" s="61"/>
      <c r="H23" s="88" t="s">
        <v>59</v>
      </c>
      <c r="I23" s="89" t="s">
        <v>60</v>
      </c>
      <c r="J23" s="90">
        <f>SUM(K23:M23)</f>
        <v>0</v>
      </c>
      <c r="K23" s="92">
        <f>[1]CO1!Y14</f>
        <v>0</v>
      </c>
      <c r="L23" s="92">
        <f>[1]CO2!AC14</f>
        <v>0</v>
      </c>
      <c r="M23" s="92">
        <f>[1]CO1!Y35</f>
        <v>0</v>
      </c>
      <c r="N23" s="90">
        <f>SUM(O23:Q23)</f>
        <v>0</v>
      </c>
      <c r="O23" s="92">
        <f>[1]CO1!Z14</f>
        <v>0</v>
      </c>
      <c r="P23" s="92">
        <f>[1]CO2!AD14</f>
        <v>0</v>
      </c>
      <c r="Q23" s="92">
        <f>[1]CO1!Z35</f>
        <v>0</v>
      </c>
    </row>
  </sheetData>
  <sheetProtection algorithmName="SHA-512" hashValue="EZZqehl/ANlDhwpxpZc0MU+ZGmdznvQ+ykPU++6iYNsjRHSlDkmsUQgM3JsXFKf1juqKFhDxOarpph+I1rkMJA==" saltValue="lmttgyvzTbtEke/pwycg5A==" spinCount="100000" sheet="1" objects="1" scenarios="1" formatColumns="0" formatRows="0"/>
  <mergeCells count="6">
    <mergeCell ref="I6:J6"/>
    <mergeCell ref="H8:Q8"/>
    <mergeCell ref="H10:H11"/>
    <mergeCell ref="I10:I11"/>
    <mergeCell ref="J10:M10"/>
    <mergeCell ref="N10:Q10"/>
  </mergeCell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03">
    <pageSetUpPr fitToPage="1"/>
  </sheetPr>
  <dimension ref="A1:AB47"/>
  <sheetViews>
    <sheetView showGridLines="0" topLeftCell="A6" zoomScaleNormal="100" workbookViewId="0">
      <pane xSplit="9" ySplit="7" topLeftCell="R13" activePane="bottomRight" state="frozen"/>
      <selection activeCell="G6" sqref="G6"/>
      <selection pane="topRight" activeCell="J6" sqref="J6"/>
      <selection pane="bottomLeft" activeCell="G13" sqref="G13"/>
      <selection pane="bottomRight" activeCell="G26" sqref="G26"/>
    </sheetView>
  </sheetViews>
  <sheetFormatPr defaultColWidth="9.125" defaultRowHeight="11.4" x14ac:dyDescent="0.2"/>
  <cols>
    <col min="1" max="5" width="9.125" style="84" hidden="1" customWidth="1"/>
    <col min="6" max="6" width="5.75" style="84" hidden="1" customWidth="1"/>
    <col min="7" max="7" width="3.75" style="84" customWidth="1"/>
    <col min="8" max="8" width="8.75" style="84" customWidth="1"/>
    <col min="9" max="9" width="42.25" style="84" customWidth="1"/>
    <col min="10" max="26" width="15.75" style="84" customWidth="1"/>
    <col min="27" max="27" width="24.75" style="84" customWidth="1"/>
    <col min="28" max="28" width="5.75" style="95" customWidth="1"/>
    <col min="29" max="256" width="9.125" style="84"/>
    <col min="257" max="262" width="0" style="84" hidden="1" customWidth="1"/>
    <col min="263" max="263" width="3.75" style="84" customWidth="1"/>
    <col min="264" max="264" width="8.75" style="84" customWidth="1"/>
    <col min="265" max="265" width="42.25" style="84" customWidth="1"/>
    <col min="266" max="282" width="15.75" style="84" customWidth="1"/>
    <col min="283" max="283" width="24.75" style="84" customWidth="1"/>
    <col min="284" max="284" width="5.75" style="84" customWidth="1"/>
    <col min="285" max="512" width="9.125" style="84"/>
    <col min="513" max="518" width="0" style="84" hidden="1" customWidth="1"/>
    <col min="519" max="519" width="3.75" style="84" customWidth="1"/>
    <col min="520" max="520" width="8.75" style="84" customWidth="1"/>
    <col min="521" max="521" width="42.25" style="84" customWidth="1"/>
    <col min="522" max="538" width="15.75" style="84" customWidth="1"/>
    <col min="539" max="539" width="24.75" style="84" customWidth="1"/>
    <col min="540" max="540" width="5.75" style="84" customWidth="1"/>
    <col min="541" max="768" width="9.125" style="84"/>
    <col min="769" max="774" width="0" style="84" hidden="1" customWidth="1"/>
    <col min="775" max="775" width="3.75" style="84" customWidth="1"/>
    <col min="776" max="776" width="8.75" style="84" customWidth="1"/>
    <col min="777" max="777" width="42.25" style="84" customWidth="1"/>
    <col min="778" max="794" width="15.75" style="84" customWidth="1"/>
    <col min="795" max="795" width="24.75" style="84" customWidth="1"/>
    <col min="796" max="796" width="5.75" style="84" customWidth="1"/>
    <col min="797" max="1024" width="9.125" style="84"/>
    <col min="1025" max="1030" width="0" style="84" hidden="1" customWidth="1"/>
    <col min="1031" max="1031" width="3.75" style="84" customWidth="1"/>
    <col min="1032" max="1032" width="8.75" style="84" customWidth="1"/>
    <col min="1033" max="1033" width="42.25" style="84" customWidth="1"/>
    <col min="1034" max="1050" width="15.75" style="84" customWidth="1"/>
    <col min="1051" max="1051" width="24.75" style="84" customWidth="1"/>
    <col min="1052" max="1052" width="5.75" style="84" customWidth="1"/>
    <col min="1053" max="1280" width="9.125" style="84"/>
    <col min="1281" max="1286" width="0" style="84" hidden="1" customWidth="1"/>
    <col min="1287" max="1287" width="3.75" style="84" customWidth="1"/>
    <col min="1288" max="1288" width="8.75" style="84" customWidth="1"/>
    <col min="1289" max="1289" width="42.25" style="84" customWidth="1"/>
    <col min="1290" max="1306" width="15.75" style="84" customWidth="1"/>
    <col min="1307" max="1307" width="24.75" style="84" customWidth="1"/>
    <col min="1308" max="1308" width="5.75" style="84" customWidth="1"/>
    <col min="1309" max="1536" width="9.125" style="84"/>
    <col min="1537" max="1542" width="0" style="84" hidden="1" customWidth="1"/>
    <col min="1543" max="1543" width="3.75" style="84" customWidth="1"/>
    <col min="1544" max="1544" width="8.75" style="84" customWidth="1"/>
    <col min="1545" max="1545" width="42.25" style="84" customWidth="1"/>
    <col min="1546" max="1562" width="15.75" style="84" customWidth="1"/>
    <col min="1563" max="1563" width="24.75" style="84" customWidth="1"/>
    <col min="1564" max="1564" width="5.75" style="84" customWidth="1"/>
    <col min="1565" max="1792" width="9.125" style="84"/>
    <col min="1793" max="1798" width="0" style="84" hidden="1" customWidth="1"/>
    <col min="1799" max="1799" width="3.75" style="84" customWidth="1"/>
    <col min="1800" max="1800" width="8.75" style="84" customWidth="1"/>
    <col min="1801" max="1801" width="42.25" style="84" customWidth="1"/>
    <col min="1802" max="1818" width="15.75" style="84" customWidth="1"/>
    <col min="1819" max="1819" width="24.75" style="84" customWidth="1"/>
    <col min="1820" max="1820" width="5.75" style="84" customWidth="1"/>
    <col min="1821" max="2048" width="9.125" style="84"/>
    <col min="2049" max="2054" width="0" style="84" hidden="1" customWidth="1"/>
    <col min="2055" max="2055" width="3.75" style="84" customWidth="1"/>
    <col min="2056" max="2056" width="8.75" style="84" customWidth="1"/>
    <col min="2057" max="2057" width="42.25" style="84" customWidth="1"/>
    <col min="2058" max="2074" width="15.75" style="84" customWidth="1"/>
    <col min="2075" max="2075" width="24.75" style="84" customWidth="1"/>
    <col min="2076" max="2076" width="5.75" style="84" customWidth="1"/>
    <col min="2077" max="2304" width="9.125" style="84"/>
    <col min="2305" max="2310" width="0" style="84" hidden="1" customWidth="1"/>
    <col min="2311" max="2311" width="3.75" style="84" customWidth="1"/>
    <col min="2312" max="2312" width="8.75" style="84" customWidth="1"/>
    <col min="2313" max="2313" width="42.25" style="84" customWidth="1"/>
    <col min="2314" max="2330" width="15.75" style="84" customWidth="1"/>
    <col min="2331" max="2331" width="24.75" style="84" customWidth="1"/>
    <col min="2332" max="2332" width="5.75" style="84" customWidth="1"/>
    <col min="2333" max="2560" width="9.125" style="84"/>
    <col min="2561" max="2566" width="0" style="84" hidden="1" customWidth="1"/>
    <col min="2567" max="2567" width="3.75" style="84" customWidth="1"/>
    <col min="2568" max="2568" width="8.75" style="84" customWidth="1"/>
    <col min="2569" max="2569" width="42.25" style="84" customWidth="1"/>
    <col min="2570" max="2586" width="15.75" style="84" customWidth="1"/>
    <col min="2587" max="2587" width="24.75" style="84" customWidth="1"/>
    <col min="2588" max="2588" width="5.75" style="84" customWidth="1"/>
    <col min="2589" max="2816" width="9.125" style="84"/>
    <col min="2817" max="2822" width="0" style="84" hidden="1" customWidth="1"/>
    <col min="2823" max="2823" width="3.75" style="84" customWidth="1"/>
    <col min="2824" max="2824" width="8.75" style="84" customWidth="1"/>
    <col min="2825" max="2825" width="42.25" style="84" customWidth="1"/>
    <col min="2826" max="2842" width="15.75" style="84" customWidth="1"/>
    <col min="2843" max="2843" width="24.75" style="84" customWidth="1"/>
    <col min="2844" max="2844" width="5.75" style="84" customWidth="1"/>
    <col min="2845" max="3072" width="9.125" style="84"/>
    <col min="3073" max="3078" width="0" style="84" hidden="1" customWidth="1"/>
    <col min="3079" max="3079" width="3.75" style="84" customWidth="1"/>
    <col min="3080" max="3080" width="8.75" style="84" customWidth="1"/>
    <col min="3081" max="3081" width="42.25" style="84" customWidth="1"/>
    <col min="3082" max="3098" width="15.75" style="84" customWidth="1"/>
    <col min="3099" max="3099" width="24.75" style="84" customWidth="1"/>
    <col min="3100" max="3100" width="5.75" style="84" customWidth="1"/>
    <col min="3101" max="3328" width="9.125" style="84"/>
    <col min="3329" max="3334" width="0" style="84" hidden="1" customWidth="1"/>
    <col min="3335" max="3335" width="3.75" style="84" customWidth="1"/>
    <col min="3336" max="3336" width="8.75" style="84" customWidth="1"/>
    <col min="3337" max="3337" width="42.25" style="84" customWidth="1"/>
    <col min="3338" max="3354" width="15.75" style="84" customWidth="1"/>
    <col min="3355" max="3355" width="24.75" style="84" customWidth="1"/>
    <col min="3356" max="3356" width="5.75" style="84" customWidth="1"/>
    <col min="3357" max="3584" width="9.125" style="84"/>
    <col min="3585" max="3590" width="0" style="84" hidden="1" customWidth="1"/>
    <col min="3591" max="3591" width="3.75" style="84" customWidth="1"/>
    <col min="3592" max="3592" width="8.75" style="84" customWidth="1"/>
    <col min="3593" max="3593" width="42.25" style="84" customWidth="1"/>
    <col min="3594" max="3610" width="15.75" style="84" customWidth="1"/>
    <col min="3611" max="3611" width="24.75" style="84" customWidth="1"/>
    <col min="3612" max="3612" width="5.75" style="84" customWidth="1"/>
    <col min="3613" max="3840" width="9.125" style="84"/>
    <col min="3841" max="3846" width="0" style="84" hidden="1" customWidth="1"/>
    <col min="3847" max="3847" width="3.75" style="84" customWidth="1"/>
    <col min="3848" max="3848" width="8.75" style="84" customWidth="1"/>
    <col min="3849" max="3849" width="42.25" style="84" customWidth="1"/>
    <col min="3850" max="3866" width="15.75" style="84" customWidth="1"/>
    <col min="3867" max="3867" width="24.75" style="84" customWidth="1"/>
    <col min="3868" max="3868" width="5.75" style="84" customWidth="1"/>
    <col min="3869" max="4096" width="9.125" style="84"/>
    <col min="4097" max="4102" width="0" style="84" hidden="1" customWidth="1"/>
    <col min="4103" max="4103" width="3.75" style="84" customWidth="1"/>
    <col min="4104" max="4104" width="8.75" style="84" customWidth="1"/>
    <col min="4105" max="4105" width="42.25" style="84" customWidth="1"/>
    <col min="4106" max="4122" width="15.75" style="84" customWidth="1"/>
    <col min="4123" max="4123" width="24.75" style="84" customWidth="1"/>
    <col min="4124" max="4124" width="5.75" style="84" customWidth="1"/>
    <col min="4125" max="4352" width="9.125" style="84"/>
    <col min="4353" max="4358" width="0" style="84" hidden="1" customWidth="1"/>
    <col min="4359" max="4359" width="3.75" style="84" customWidth="1"/>
    <col min="4360" max="4360" width="8.75" style="84" customWidth="1"/>
    <col min="4361" max="4361" width="42.25" style="84" customWidth="1"/>
    <col min="4362" max="4378" width="15.75" style="84" customWidth="1"/>
    <col min="4379" max="4379" width="24.75" style="84" customWidth="1"/>
    <col min="4380" max="4380" width="5.75" style="84" customWidth="1"/>
    <col min="4381" max="4608" width="9.125" style="84"/>
    <col min="4609" max="4614" width="0" style="84" hidden="1" customWidth="1"/>
    <col min="4615" max="4615" width="3.75" style="84" customWidth="1"/>
    <col min="4616" max="4616" width="8.75" style="84" customWidth="1"/>
    <col min="4617" max="4617" width="42.25" style="84" customWidth="1"/>
    <col min="4618" max="4634" width="15.75" style="84" customWidth="1"/>
    <col min="4635" max="4635" width="24.75" style="84" customWidth="1"/>
    <col min="4636" max="4636" width="5.75" style="84" customWidth="1"/>
    <col min="4637" max="4864" width="9.125" style="84"/>
    <col min="4865" max="4870" width="0" style="84" hidden="1" customWidth="1"/>
    <col min="4871" max="4871" width="3.75" style="84" customWidth="1"/>
    <col min="4872" max="4872" width="8.75" style="84" customWidth="1"/>
    <col min="4873" max="4873" width="42.25" style="84" customWidth="1"/>
    <col min="4874" max="4890" width="15.75" style="84" customWidth="1"/>
    <col min="4891" max="4891" width="24.75" style="84" customWidth="1"/>
    <col min="4892" max="4892" width="5.75" style="84" customWidth="1"/>
    <col min="4893" max="5120" width="9.125" style="84"/>
    <col min="5121" max="5126" width="0" style="84" hidden="1" customWidth="1"/>
    <col min="5127" max="5127" width="3.75" style="84" customWidth="1"/>
    <col min="5128" max="5128" width="8.75" style="84" customWidth="1"/>
    <col min="5129" max="5129" width="42.25" style="84" customWidth="1"/>
    <col min="5130" max="5146" width="15.75" style="84" customWidth="1"/>
    <col min="5147" max="5147" width="24.75" style="84" customWidth="1"/>
    <col min="5148" max="5148" width="5.75" style="84" customWidth="1"/>
    <col min="5149" max="5376" width="9.125" style="84"/>
    <col min="5377" max="5382" width="0" style="84" hidden="1" customWidth="1"/>
    <col min="5383" max="5383" width="3.75" style="84" customWidth="1"/>
    <col min="5384" max="5384" width="8.75" style="84" customWidth="1"/>
    <col min="5385" max="5385" width="42.25" style="84" customWidth="1"/>
    <col min="5386" max="5402" width="15.75" style="84" customWidth="1"/>
    <col min="5403" max="5403" width="24.75" style="84" customWidth="1"/>
    <col min="5404" max="5404" width="5.75" style="84" customWidth="1"/>
    <col min="5405" max="5632" width="9.125" style="84"/>
    <col min="5633" max="5638" width="0" style="84" hidden="1" customWidth="1"/>
    <col min="5639" max="5639" width="3.75" style="84" customWidth="1"/>
    <col min="5640" max="5640" width="8.75" style="84" customWidth="1"/>
    <col min="5641" max="5641" width="42.25" style="84" customWidth="1"/>
    <col min="5642" max="5658" width="15.75" style="84" customWidth="1"/>
    <col min="5659" max="5659" width="24.75" style="84" customWidth="1"/>
    <col min="5660" max="5660" width="5.75" style="84" customWidth="1"/>
    <col min="5661" max="5888" width="9.125" style="84"/>
    <col min="5889" max="5894" width="0" style="84" hidden="1" customWidth="1"/>
    <col min="5895" max="5895" width="3.75" style="84" customWidth="1"/>
    <col min="5896" max="5896" width="8.75" style="84" customWidth="1"/>
    <col min="5897" max="5897" width="42.25" style="84" customWidth="1"/>
    <col min="5898" max="5914" width="15.75" style="84" customWidth="1"/>
    <col min="5915" max="5915" width="24.75" style="84" customWidth="1"/>
    <col min="5916" max="5916" width="5.75" style="84" customWidth="1"/>
    <col min="5917" max="6144" width="9.125" style="84"/>
    <col min="6145" max="6150" width="0" style="84" hidden="1" customWidth="1"/>
    <col min="6151" max="6151" width="3.75" style="84" customWidth="1"/>
    <col min="6152" max="6152" width="8.75" style="84" customWidth="1"/>
    <col min="6153" max="6153" width="42.25" style="84" customWidth="1"/>
    <col min="6154" max="6170" width="15.75" style="84" customWidth="1"/>
    <col min="6171" max="6171" width="24.75" style="84" customWidth="1"/>
    <col min="6172" max="6172" width="5.75" style="84" customWidth="1"/>
    <col min="6173" max="6400" width="9.125" style="84"/>
    <col min="6401" max="6406" width="0" style="84" hidden="1" customWidth="1"/>
    <col min="6407" max="6407" width="3.75" style="84" customWidth="1"/>
    <col min="6408" max="6408" width="8.75" style="84" customWidth="1"/>
    <col min="6409" max="6409" width="42.25" style="84" customWidth="1"/>
    <col min="6410" max="6426" width="15.75" style="84" customWidth="1"/>
    <col min="6427" max="6427" width="24.75" style="84" customWidth="1"/>
    <col min="6428" max="6428" width="5.75" style="84" customWidth="1"/>
    <col min="6429" max="6656" width="9.125" style="84"/>
    <col min="6657" max="6662" width="0" style="84" hidden="1" customWidth="1"/>
    <col min="6663" max="6663" width="3.75" style="84" customWidth="1"/>
    <col min="6664" max="6664" width="8.75" style="84" customWidth="1"/>
    <col min="6665" max="6665" width="42.25" style="84" customWidth="1"/>
    <col min="6666" max="6682" width="15.75" style="84" customWidth="1"/>
    <col min="6683" max="6683" width="24.75" style="84" customWidth="1"/>
    <col min="6684" max="6684" width="5.75" style="84" customWidth="1"/>
    <col min="6685" max="6912" width="9.125" style="84"/>
    <col min="6913" max="6918" width="0" style="84" hidden="1" customWidth="1"/>
    <col min="6919" max="6919" width="3.75" style="84" customWidth="1"/>
    <col min="6920" max="6920" width="8.75" style="84" customWidth="1"/>
    <col min="6921" max="6921" width="42.25" style="84" customWidth="1"/>
    <col min="6922" max="6938" width="15.75" style="84" customWidth="1"/>
    <col min="6939" max="6939" width="24.75" style="84" customWidth="1"/>
    <col min="6940" max="6940" width="5.75" style="84" customWidth="1"/>
    <col min="6941" max="7168" width="9.125" style="84"/>
    <col min="7169" max="7174" width="0" style="84" hidden="1" customWidth="1"/>
    <col min="7175" max="7175" width="3.75" style="84" customWidth="1"/>
    <col min="7176" max="7176" width="8.75" style="84" customWidth="1"/>
    <col min="7177" max="7177" width="42.25" style="84" customWidth="1"/>
    <col min="7178" max="7194" width="15.75" style="84" customWidth="1"/>
    <col min="7195" max="7195" width="24.75" style="84" customWidth="1"/>
    <col min="7196" max="7196" width="5.75" style="84" customWidth="1"/>
    <col min="7197" max="7424" width="9.125" style="84"/>
    <col min="7425" max="7430" width="0" style="84" hidden="1" customWidth="1"/>
    <col min="7431" max="7431" width="3.75" style="84" customWidth="1"/>
    <col min="7432" max="7432" width="8.75" style="84" customWidth="1"/>
    <col min="7433" max="7433" width="42.25" style="84" customWidth="1"/>
    <col min="7434" max="7450" width="15.75" style="84" customWidth="1"/>
    <col min="7451" max="7451" width="24.75" style="84" customWidth="1"/>
    <col min="7452" max="7452" width="5.75" style="84" customWidth="1"/>
    <col min="7453" max="7680" width="9.125" style="84"/>
    <col min="7681" max="7686" width="0" style="84" hidden="1" customWidth="1"/>
    <col min="7687" max="7687" width="3.75" style="84" customWidth="1"/>
    <col min="7688" max="7688" width="8.75" style="84" customWidth="1"/>
    <col min="7689" max="7689" width="42.25" style="84" customWidth="1"/>
    <col min="7690" max="7706" width="15.75" style="84" customWidth="1"/>
    <col min="7707" max="7707" width="24.75" style="84" customWidth="1"/>
    <col min="7708" max="7708" width="5.75" style="84" customWidth="1"/>
    <col min="7709" max="7936" width="9.125" style="84"/>
    <col min="7937" max="7942" width="0" style="84" hidden="1" customWidth="1"/>
    <col min="7943" max="7943" width="3.75" style="84" customWidth="1"/>
    <col min="7944" max="7944" width="8.75" style="84" customWidth="1"/>
    <col min="7945" max="7945" width="42.25" style="84" customWidth="1"/>
    <col min="7946" max="7962" width="15.75" style="84" customWidth="1"/>
    <col min="7963" max="7963" width="24.75" style="84" customWidth="1"/>
    <col min="7964" max="7964" width="5.75" style="84" customWidth="1"/>
    <col min="7965" max="8192" width="9.125" style="84"/>
    <col min="8193" max="8198" width="0" style="84" hidden="1" customWidth="1"/>
    <col min="8199" max="8199" width="3.75" style="84" customWidth="1"/>
    <col min="8200" max="8200" width="8.75" style="84" customWidth="1"/>
    <col min="8201" max="8201" width="42.25" style="84" customWidth="1"/>
    <col min="8202" max="8218" width="15.75" style="84" customWidth="1"/>
    <col min="8219" max="8219" width="24.75" style="84" customWidth="1"/>
    <col min="8220" max="8220" width="5.75" style="84" customWidth="1"/>
    <col min="8221" max="8448" width="9.125" style="84"/>
    <col min="8449" max="8454" width="0" style="84" hidden="1" customWidth="1"/>
    <col min="8455" max="8455" width="3.75" style="84" customWidth="1"/>
    <col min="8456" max="8456" width="8.75" style="84" customWidth="1"/>
    <col min="8457" max="8457" width="42.25" style="84" customWidth="1"/>
    <col min="8458" max="8474" width="15.75" style="84" customWidth="1"/>
    <col min="8475" max="8475" width="24.75" style="84" customWidth="1"/>
    <col min="8476" max="8476" width="5.75" style="84" customWidth="1"/>
    <col min="8477" max="8704" width="9.125" style="84"/>
    <col min="8705" max="8710" width="0" style="84" hidden="1" customWidth="1"/>
    <col min="8711" max="8711" width="3.75" style="84" customWidth="1"/>
    <col min="8712" max="8712" width="8.75" style="84" customWidth="1"/>
    <col min="8713" max="8713" width="42.25" style="84" customWidth="1"/>
    <col min="8714" max="8730" width="15.75" style="84" customWidth="1"/>
    <col min="8731" max="8731" width="24.75" style="84" customWidth="1"/>
    <col min="8732" max="8732" width="5.75" style="84" customWidth="1"/>
    <col min="8733" max="8960" width="9.125" style="84"/>
    <col min="8961" max="8966" width="0" style="84" hidden="1" customWidth="1"/>
    <col min="8967" max="8967" width="3.75" style="84" customWidth="1"/>
    <col min="8968" max="8968" width="8.75" style="84" customWidth="1"/>
    <col min="8969" max="8969" width="42.25" style="84" customWidth="1"/>
    <col min="8970" max="8986" width="15.75" style="84" customWidth="1"/>
    <col min="8987" max="8987" width="24.75" style="84" customWidth="1"/>
    <col min="8988" max="8988" width="5.75" style="84" customWidth="1"/>
    <col min="8989" max="9216" width="9.125" style="84"/>
    <col min="9217" max="9222" width="0" style="84" hidden="1" customWidth="1"/>
    <col min="9223" max="9223" width="3.75" style="84" customWidth="1"/>
    <col min="9224" max="9224" width="8.75" style="84" customWidth="1"/>
    <col min="9225" max="9225" width="42.25" style="84" customWidth="1"/>
    <col min="9226" max="9242" width="15.75" style="84" customWidth="1"/>
    <col min="9243" max="9243" width="24.75" style="84" customWidth="1"/>
    <col min="9244" max="9244" width="5.75" style="84" customWidth="1"/>
    <col min="9245" max="9472" width="9.125" style="84"/>
    <col min="9473" max="9478" width="0" style="84" hidden="1" customWidth="1"/>
    <col min="9479" max="9479" width="3.75" style="84" customWidth="1"/>
    <col min="9480" max="9480" width="8.75" style="84" customWidth="1"/>
    <col min="9481" max="9481" width="42.25" style="84" customWidth="1"/>
    <col min="9482" max="9498" width="15.75" style="84" customWidth="1"/>
    <col min="9499" max="9499" width="24.75" style="84" customWidth="1"/>
    <col min="9500" max="9500" width="5.75" style="84" customWidth="1"/>
    <col min="9501" max="9728" width="9.125" style="84"/>
    <col min="9729" max="9734" width="0" style="84" hidden="1" customWidth="1"/>
    <col min="9735" max="9735" width="3.75" style="84" customWidth="1"/>
    <col min="9736" max="9736" width="8.75" style="84" customWidth="1"/>
    <col min="9737" max="9737" width="42.25" style="84" customWidth="1"/>
    <col min="9738" max="9754" width="15.75" style="84" customWidth="1"/>
    <col min="9755" max="9755" width="24.75" style="84" customWidth="1"/>
    <col min="9756" max="9756" width="5.75" style="84" customWidth="1"/>
    <col min="9757" max="9984" width="9.125" style="84"/>
    <col min="9985" max="9990" width="0" style="84" hidden="1" customWidth="1"/>
    <col min="9991" max="9991" width="3.75" style="84" customWidth="1"/>
    <col min="9992" max="9992" width="8.75" style="84" customWidth="1"/>
    <col min="9993" max="9993" width="42.25" style="84" customWidth="1"/>
    <col min="9994" max="10010" width="15.75" style="84" customWidth="1"/>
    <col min="10011" max="10011" width="24.75" style="84" customWidth="1"/>
    <col min="10012" max="10012" width="5.75" style="84" customWidth="1"/>
    <col min="10013" max="10240" width="9.125" style="84"/>
    <col min="10241" max="10246" width="0" style="84" hidden="1" customWidth="1"/>
    <col min="10247" max="10247" width="3.75" style="84" customWidth="1"/>
    <col min="10248" max="10248" width="8.75" style="84" customWidth="1"/>
    <col min="10249" max="10249" width="42.25" style="84" customWidth="1"/>
    <col min="10250" max="10266" width="15.75" style="84" customWidth="1"/>
    <col min="10267" max="10267" width="24.75" style="84" customWidth="1"/>
    <col min="10268" max="10268" width="5.75" style="84" customWidth="1"/>
    <col min="10269" max="10496" width="9.125" style="84"/>
    <col min="10497" max="10502" width="0" style="84" hidden="1" customWidth="1"/>
    <col min="10503" max="10503" width="3.75" style="84" customWidth="1"/>
    <col min="10504" max="10504" width="8.75" style="84" customWidth="1"/>
    <col min="10505" max="10505" width="42.25" style="84" customWidth="1"/>
    <col min="10506" max="10522" width="15.75" style="84" customWidth="1"/>
    <col min="10523" max="10523" width="24.75" style="84" customWidth="1"/>
    <col min="10524" max="10524" width="5.75" style="84" customWidth="1"/>
    <col min="10525" max="10752" width="9.125" style="84"/>
    <col min="10753" max="10758" width="0" style="84" hidden="1" customWidth="1"/>
    <col min="10759" max="10759" width="3.75" style="84" customWidth="1"/>
    <col min="10760" max="10760" width="8.75" style="84" customWidth="1"/>
    <col min="10761" max="10761" width="42.25" style="84" customWidth="1"/>
    <col min="10762" max="10778" width="15.75" style="84" customWidth="1"/>
    <col min="10779" max="10779" width="24.75" style="84" customWidth="1"/>
    <col min="10780" max="10780" width="5.75" style="84" customWidth="1"/>
    <col min="10781" max="11008" width="9.125" style="84"/>
    <col min="11009" max="11014" width="0" style="84" hidden="1" customWidth="1"/>
    <col min="11015" max="11015" width="3.75" style="84" customWidth="1"/>
    <col min="11016" max="11016" width="8.75" style="84" customWidth="1"/>
    <col min="11017" max="11017" width="42.25" style="84" customWidth="1"/>
    <col min="11018" max="11034" width="15.75" style="84" customWidth="1"/>
    <col min="11035" max="11035" width="24.75" style="84" customWidth="1"/>
    <col min="11036" max="11036" width="5.75" style="84" customWidth="1"/>
    <col min="11037" max="11264" width="9.125" style="84"/>
    <col min="11265" max="11270" width="0" style="84" hidden="1" customWidth="1"/>
    <col min="11271" max="11271" width="3.75" style="84" customWidth="1"/>
    <col min="11272" max="11272" width="8.75" style="84" customWidth="1"/>
    <col min="11273" max="11273" width="42.25" style="84" customWidth="1"/>
    <col min="11274" max="11290" width="15.75" style="84" customWidth="1"/>
    <col min="11291" max="11291" width="24.75" style="84" customWidth="1"/>
    <col min="11292" max="11292" width="5.75" style="84" customWidth="1"/>
    <col min="11293" max="11520" width="9.125" style="84"/>
    <col min="11521" max="11526" width="0" style="84" hidden="1" customWidth="1"/>
    <col min="11527" max="11527" width="3.75" style="84" customWidth="1"/>
    <col min="11528" max="11528" width="8.75" style="84" customWidth="1"/>
    <col min="11529" max="11529" width="42.25" style="84" customWidth="1"/>
    <col min="11530" max="11546" width="15.75" style="84" customWidth="1"/>
    <col min="11547" max="11547" width="24.75" style="84" customWidth="1"/>
    <col min="11548" max="11548" width="5.75" style="84" customWidth="1"/>
    <col min="11549" max="11776" width="9.125" style="84"/>
    <col min="11777" max="11782" width="0" style="84" hidden="1" customWidth="1"/>
    <col min="11783" max="11783" width="3.75" style="84" customWidth="1"/>
    <col min="11784" max="11784" width="8.75" style="84" customWidth="1"/>
    <col min="11785" max="11785" width="42.25" style="84" customWidth="1"/>
    <col min="11786" max="11802" width="15.75" style="84" customWidth="1"/>
    <col min="11803" max="11803" width="24.75" style="84" customWidth="1"/>
    <col min="11804" max="11804" width="5.75" style="84" customWidth="1"/>
    <col min="11805" max="12032" width="9.125" style="84"/>
    <col min="12033" max="12038" width="0" style="84" hidden="1" customWidth="1"/>
    <col min="12039" max="12039" width="3.75" style="84" customWidth="1"/>
    <col min="12040" max="12040" width="8.75" style="84" customWidth="1"/>
    <col min="12041" max="12041" width="42.25" style="84" customWidth="1"/>
    <col min="12042" max="12058" width="15.75" style="84" customWidth="1"/>
    <col min="12059" max="12059" width="24.75" style="84" customWidth="1"/>
    <col min="12060" max="12060" width="5.75" style="84" customWidth="1"/>
    <col min="12061" max="12288" width="9.125" style="84"/>
    <col min="12289" max="12294" width="0" style="84" hidden="1" customWidth="1"/>
    <col min="12295" max="12295" width="3.75" style="84" customWidth="1"/>
    <col min="12296" max="12296" width="8.75" style="84" customWidth="1"/>
    <col min="12297" max="12297" width="42.25" style="84" customWidth="1"/>
    <col min="12298" max="12314" width="15.75" style="84" customWidth="1"/>
    <col min="12315" max="12315" width="24.75" style="84" customWidth="1"/>
    <col min="12316" max="12316" width="5.75" style="84" customWidth="1"/>
    <col min="12317" max="12544" width="9.125" style="84"/>
    <col min="12545" max="12550" width="0" style="84" hidden="1" customWidth="1"/>
    <col min="12551" max="12551" width="3.75" style="84" customWidth="1"/>
    <col min="12552" max="12552" width="8.75" style="84" customWidth="1"/>
    <col min="12553" max="12553" width="42.25" style="84" customWidth="1"/>
    <col min="12554" max="12570" width="15.75" style="84" customWidth="1"/>
    <col min="12571" max="12571" width="24.75" style="84" customWidth="1"/>
    <col min="12572" max="12572" width="5.75" style="84" customWidth="1"/>
    <col min="12573" max="12800" width="9.125" style="84"/>
    <col min="12801" max="12806" width="0" style="84" hidden="1" customWidth="1"/>
    <col min="12807" max="12807" width="3.75" style="84" customWidth="1"/>
    <col min="12808" max="12808" width="8.75" style="84" customWidth="1"/>
    <col min="12809" max="12809" width="42.25" style="84" customWidth="1"/>
    <col min="12810" max="12826" width="15.75" style="84" customWidth="1"/>
    <col min="12827" max="12827" width="24.75" style="84" customWidth="1"/>
    <col min="12828" max="12828" width="5.75" style="84" customWidth="1"/>
    <col min="12829" max="13056" width="9.125" style="84"/>
    <col min="13057" max="13062" width="0" style="84" hidden="1" customWidth="1"/>
    <col min="13063" max="13063" width="3.75" style="84" customWidth="1"/>
    <col min="13064" max="13064" width="8.75" style="84" customWidth="1"/>
    <col min="13065" max="13065" width="42.25" style="84" customWidth="1"/>
    <col min="13066" max="13082" width="15.75" style="84" customWidth="1"/>
    <col min="13083" max="13083" width="24.75" style="84" customWidth="1"/>
    <col min="13084" max="13084" width="5.75" style="84" customWidth="1"/>
    <col min="13085" max="13312" width="9.125" style="84"/>
    <col min="13313" max="13318" width="0" style="84" hidden="1" customWidth="1"/>
    <col min="13319" max="13319" width="3.75" style="84" customWidth="1"/>
    <col min="13320" max="13320" width="8.75" style="84" customWidth="1"/>
    <col min="13321" max="13321" width="42.25" style="84" customWidth="1"/>
    <col min="13322" max="13338" width="15.75" style="84" customWidth="1"/>
    <col min="13339" max="13339" width="24.75" style="84" customWidth="1"/>
    <col min="13340" max="13340" width="5.75" style="84" customWidth="1"/>
    <col min="13341" max="13568" width="9.125" style="84"/>
    <col min="13569" max="13574" width="0" style="84" hidden="1" customWidth="1"/>
    <col min="13575" max="13575" width="3.75" style="84" customWidth="1"/>
    <col min="13576" max="13576" width="8.75" style="84" customWidth="1"/>
    <col min="13577" max="13577" width="42.25" style="84" customWidth="1"/>
    <col min="13578" max="13594" width="15.75" style="84" customWidth="1"/>
    <col min="13595" max="13595" width="24.75" style="84" customWidth="1"/>
    <col min="13596" max="13596" width="5.75" style="84" customWidth="1"/>
    <col min="13597" max="13824" width="9.125" style="84"/>
    <col min="13825" max="13830" width="0" style="84" hidden="1" customWidth="1"/>
    <col min="13831" max="13831" width="3.75" style="84" customWidth="1"/>
    <col min="13832" max="13832" width="8.75" style="84" customWidth="1"/>
    <col min="13833" max="13833" width="42.25" style="84" customWidth="1"/>
    <col min="13834" max="13850" width="15.75" style="84" customWidth="1"/>
    <col min="13851" max="13851" width="24.75" style="84" customWidth="1"/>
    <col min="13852" max="13852" width="5.75" style="84" customWidth="1"/>
    <col min="13853" max="14080" width="9.125" style="84"/>
    <col min="14081" max="14086" width="0" style="84" hidden="1" customWidth="1"/>
    <col min="14087" max="14087" width="3.75" style="84" customWidth="1"/>
    <col min="14088" max="14088" width="8.75" style="84" customWidth="1"/>
    <col min="14089" max="14089" width="42.25" style="84" customWidth="1"/>
    <col min="14090" max="14106" width="15.75" style="84" customWidth="1"/>
    <col min="14107" max="14107" width="24.75" style="84" customWidth="1"/>
    <col min="14108" max="14108" width="5.75" style="84" customWidth="1"/>
    <col min="14109" max="14336" width="9.125" style="84"/>
    <col min="14337" max="14342" width="0" style="84" hidden="1" customWidth="1"/>
    <col min="14343" max="14343" width="3.75" style="84" customWidth="1"/>
    <col min="14344" max="14344" width="8.75" style="84" customWidth="1"/>
    <col min="14345" max="14345" width="42.25" style="84" customWidth="1"/>
    <col min="14346" max="14362" width="15.75" style="84" customWidth="1"/>
    <col min="14363" max="14363" width="24.75" style="84" customWidth="1"/>
    <col min="14364" max="14364" width="5.75" style="84" customWidth="1"/>
    <col min="14365" max="14592" width="9.125" style="84"/>
    <col min="14593" max="14598" width="0" style="84" hidden="1" customWidth="1"/>
    <col min="14599" max="14599" width="3.75" style="84" customWidth="1"/>
    <col min="14600" max="14600" width="8.75" style="84" customWidth="1"/>
    <col min="14601" max="14601" width="42.25" style="84" customWidth="1"/>
    <col min="14602" max="14618" width="15.75" style="84" customWidth="1"/>
    <col min="14619" max="14619" width="24.75" style="84" customWidth="1"/>
    <col min="14620" max="14620" width="5.75" style="84" customWidth="1"/>
    <col min="14621" max="14848" width="9.125" style="84"/>
    <col min="14849" max="14854" width="0" style="84" hidden="1" customWidth="1"/>
    <col min="14855" max="14855" width="3.75" style="84" customWidth="1"/>
    <col min="14856" max="14856" width="8.75" style="84" customWidth="1"/>
    <col min="14857" max="14857" width="42.25" style="84" customWidth="1"/>
    <col min="14858" max="14874" width="15.75" style="84" customWidth="1"/>
    <col min="14875" max="14875" width="24.75" style="84" customWidth="1"/>
    <col min="14876" max="14876" width="5.75" style="84" customWidth="1"/>
    <col min="14877" max="15104" width="9.125" style="84"/>
    <col min="15105" max="15110" width="0" style="84" hidden="1" customWidth="1"/>
    <col min="15111" max="15111" width="3.75" style="84" customWidth="1"/>
    <col min="15112" max="15112" width="8.75" style="84" customWidth="1"/>
    <col min="15113" max="15113" width="42.25" style="84" customWidth="1"/>
    <col min="15114" max="15130" width="15.75" style="84" customWidth="1"/>
    <col min="15131" max="15131" width="24.75" style="84" customWidth="1"/>
    <col min="15132" max="15132" width="5.75" style="84" customWidth="1"/>
    <col min="15133" max="15360" width="9.125" style="84"/>
    <col min="15361" max="15366" width="0" style="84" hidden="1" customWidth="1"/>
    <col min="15367" max="15367" width="3.75" style="84" customWidth="1"/>
    <col min="15368" max="15368" width="8.75" style="84" customWidth="1"/>
    <col min="15369" max="15369" width="42.25" style="84" customWidth="1"/>
    <col min="15370" max="15386" width="15.75" style="84" customWidth="1"/>
    <col min="15387" max="15387" width="24.75" style="84" customWidth="1"/>
    <col min="15388" max="15388" width="5.75" style="84" customWidth="1"/>
    <col min="15389" max="15616" width="9.125" style="84"/>
    <col min="15617" max="15622" width="0" style="84" hidden="1" customWidth="1"/>
    <col min="15623" max="15623" width="3.75" style="84" customWidth="1"/>
    <col min="15624" max="15624" width="8.75" style="84" customWidth="1"/>
    <col min="15625" max="15625" width="42.25" style="84" customWidth="1"/>
    <col min="15626" max="15642" width="15.75" style="84" customWidth="1"/>
    <col min="15643" max="15643" width="24.75" style="84" customWidth="1"/>
    <col min="15644" max="15644" width="5.75" style="84" customWidth="1"/>
    <col min="15645" max="15872" width="9.125" style="84"/>
    <col min="15873" max="15878" width="0" style="84" hidden="1" customWidth="1"/>
    <col min="15879" max="15879" width="3.75" style="84" customWidth="1"/>
    <col min="15880" max="15880" width="8.75" style="84" customWidth="1"/>
    <col min="15881" max="15881" width="42.25" style="84" customWidth="1"/>
    <col min="15882" max="15898" width="15.75" style="84" customWidth="1"/>
    <col min="15899" max="15899" width="24.75" style="84" customWidth="1"/>
    <col min="15900" max="15900" width="5.75" style="84" customWidth="1"/>
    <col min="15901" max="16128" width="9.125" style="84"/>
    <col min="16129" max="16134" width="0" style="84" hidden="1" customWidth="1"/>
    <col min="16135" max="16135" width="3.75" style="84" customWidth="1"/>
    <col min="16136" max="16136" width="8.75" style="84" customWidth="1"/>
    <col min="16137" max="16137" width="42.25" style="84" customWidth="1"/>
    <col min="16138" max="16154" width="15.75" style="84" customWidth="1"/>
    <col min="16155" max="16155" width="24.75" style="84" customWidth="1"/>
    <col min="16156" max="16156" width="5.75" style="84" customWidth="1"/>
    <col min="16157" max="16384" width="9.125" style="84"/>
  </cols>
  <sheetData>
    <row r="1" spans="7:28" hidden="1" x14ac:dyDescent="0.2"/>
    <row r="2" spans="7:28" hidden="1" x14ac:dyDescent="0.2"/>
    <row r="3" spans="7:28" hidden="1" x14ac:dyDescent="0.2"/>
    <row r="4" spans="7:28" hidden="1" x14ac:dyDescent="0.2"/>
    <row r="5" spans="7:28" hidden="1" x14ac:dyDescent="0.2"/>
    <row r="6" spans="7:28" ht="22.5" customHeight="1" x14ac:dyDescent="0.2">
      <c r="G6" s="81"/>
      <c r="H6" s="96" t="str">
        <f>"Мониторинг инвестиционных программ сетевых компаний за " &amp; IF(prd &lt;&gt; "",prd &amp; " год","[год не определен]")</f>
        <v>Мониторинг инвестиционных программ сетевых компаний за 2021 год</v>
      </c>
      <c r="I6" s="97"/>
      <c r="J6" s="97"/>
      <c r="K6" s="97"/>
      <c r="L6" s="97"/>
      <c r="M6" s="97"/>
      <c r="N6" s="97"/>
      <c r="O6" s="97"/>
      <c r="P6" s="97"/>
      <c r="Q6" s="97"/>
      <c r="R6" s="97"/>
      <c r="S6" s="97"/>
      <c r="T6" s="97"/>
      <c r="U6" s="97"/>
      <c r="V6" s="97"/>
      <c r="W6" s="97"/>
      <c r="X6" s="97"/>
      <c r="Y6" s="97"/>
      <c r="Z6" s="97"/>
      <c r="AA6" s="97"/>
      <c r="AB6" s="81"/>
    </row>
    <row r="7" spans="7:28" ht="15" hidden="1" customHeight="1" x14ac:dyDescent="0.2">
      <c r="G7" s="81"/>
      <c r="H7" s="98"/>
      <c r="I7" s="99"/>
      <c r="J7" s="100"/>
      <c r="K7" s="100"/>
      <c r="L7" s="100"/>
      <c r="M7" s="100"/>
      <c r="N7" s="100"/>
      <c r="O7" s="100"/>
      <c r="P7" s="100"/>
      <c r="Q7" s="101"/>
      <c r="R7" s="101"/>
      <c r="S7" s="101"/>
      <c r="T7" s="101"/>
      <c r="U7" s="101"/>
      <c r="V7" s="101"/>
      <c r="W7" s="101"/>
      <c r="X7" s="101"/>
      <c r="Y7" s="101"/>
      <c r="Z7" s="101"/>
      <c r="AA7" s="101"/>
      <c r="AB7" s="81"/>
    </row>
    <row r="8" spans="7:28" s="101" customFormat="1" ht="15" customHeight="1" x14ac:dyDescent="0.2">
      <c r="G8" s="81"/>
      <c r="H8" s="102" t="s">
        <v>15</v>
      </c>
      <c r="I8" s="102" t="s">
        <v>61</v>
      </c>
      <c r="J8" s="102" t="s">
        <v>62</v>
      </c>
      <c r="K8" s="103"/>
      <c r="L8" s="102" t="s">
        <v>63</v>
      </c>
      <c r="M8" s="103"/>
      <c r="N8" s="103"/>
      <c r="O8" s="102" t="s">
        <v>64</v>
      </c>
      <c r="P8" s="103"/>
      <c r="Q8" s="102" t="s">
        <v>65</v>
      </c>
      <c r="R8" s="103"/>
      <c r="S8" s="103"/>
      <c r="T8" s="103"/>
      <c r="U8" s="103"/>
      <c r="V8" s="103"/>
      <c r="W8" s="103"/>
      <c r="X8" s="103"/>
      <c r="Y8" s="103"/>
      <c r="Z8" s="103"/>
      <c r="AA8" s="104" t="s">
        <v>66</v>
      </c>
      <c r="AB8" s="105"/>
    </row>
    <row r="9" spans="7:28" s="110" customFormat="1" ht="15" customHeight="1" x14ac:dyDescent="0.2">
      <c r="G9" s="106"/>
      <c r="H9" s="107"/>
      <c r="I9" s="107"/>
      <c r="J9" s="102" t="s">
        <v>67</v>
      </c>
      <c r="K9" s="102" t="s">
        <v>68</v>
      </c>
      <c r="L9" s="102" t="s">
        <v>69</v>
      </c>
      <c r="M9" s="102" t="s">
        <v>70</v>
      </c>
      <c r="N9" s="108" t="s">
        <v>71</v>
      </c>
      <c r="O9" s="103"/>
      <c r="P9" s="103"/>
      <c r="Q9" s="102" t="s">
        <v>72</v>
      </c>
      <c r="R9" s="103"/>
      <c r="S9" s="102" t="s">
        <v>73</v>
      </c>
      <c r="T9" s="103"/>
      <c r="U9" s="103"/>
      <c r="V9" s="103"/>
      <c r="W9" s="102" t="s">
        <v>74</v>
      </c>
      <c r="X9" s="103"/>
      <c r="Y9" s="102" t="s">
        <v>60</v>
      </c>
      <c r="Z9" s="103"/>
      <c r="AA9" s="109"/>
      <c r="AB9" s="105"/>
    </row>
    <row r="10" spans="7:28" s="110" customFormat="1" ht="15" customHeight="1" x14ac:dyDescent="0.2">
      <c r="G10" s="106"/>
      <c r="H10" s="107"/>
      <c r="I10" s="107"/>
      <c r="J10" s="103"/>
      <c r="K10" s="103"/>
      <c r="L10" s="103"/>
      <c r="M10" s="103"/>
      <c r="N10" s="108"/>
      <c r="O10" s="103"/>
      <c r="P10" s="103"/>
      <c r="Q10" s="103"/>
      <c r="R10" s="103"/>
      <c r="S10" s="102" t="s">
        <v>43</v>
      </c>
      <c r="T10" s="103"/>
      <c r="U10" s="102" t="s">
        <v>46</v>
      </c>
      <c r="V10" s="103"/>
      <c r="W10" s="103"/>
      <c r="X10" s="103"/>
      <c r="Y10" s="103"/>
      <c r="Z10" s="103"/>
      <c r="AA10" s="109"/>
      <c r="AB10" s="105"/>
    </row>
    <row r="11" spans="7:28" ht="15" customHeight="1" x14ac:dyDescent="0.2">
      <c r="G11" s="81"/>
      <c r="H11" s="77"/>
      <c r="I11" s="107"/>
      <c r="J11" s="107"/>
      <c r="K11" s="107"/>
      <c r="L11" s="107"/>
      <c r="M11" s="107"/>
      <c r="N11" s="33"/>
      <c r="O11" s="111" t="s">
        <v>75</v>
      </c>
      <c r="P11" s="111" t="s">
        <v>76</v>
      </c>
      <c r="Q11" s="111" t="s">
        <v>75</v>
      </c>
      <c r="R11" s="111" t="s">
        <v>76</v>
      </c>
      <c r="S11" s="111" t="s">
        <v>75</v>
      </c>
      <c r="T11" s="111" t="s">
        <v>76</v>
      </c>
      <c r="U11" s="111" t="s">
        <v>75</v>
      </c>
      <c r="V11" s="111" t="s">
        <v>76</v>
      </c>
      <c r="W11" s="111" t="s">
        <v>75</v>
      </c>
      <c r="X11" s="111" t="s">
        <v>76</v>
      </c>
      <c r="Y11" s="111" t="s">
        <v>75</v>
      </c>
      <c r="Z11" s="111" t="s">
        <v>76</v>
      </c>
      <c r="AA11" s="112"/>
      <c r="AB11" s="105"/>
    </row>
    <row r="12" spans="7:28" s="117" customFormat="1" x14ac:dyDescent="0.2">
      <c r="G12" s="113"/>
      <c r="H12" s="114">
        <v>1</v>
      </c>
      <c r="I12" s="114">
        <v>2</v>
      </c>
      <c r="J12" s="115">
        <v>3</v>
      </c>
      <c r="K12" s="115">
        <v>4</v>
      </c>
      <c r="L12" s="115">
        <v>5</v>
      </c>
      <c r="M12" s="115">
        <v>6</v>
      </c>
      <c r="N12" s="115">
        <v>7</v>
      </c>
      <c r="O12" s="115">
        <v>8</v>
      </c>
      <c r="P12" s="115">
        <v>9</v>
      </c>
      <c r="Q12" s="115">
        <v>10</v>
      </c>
      <c r="R12" s="115">
        <v>11</v>
      </c>
      <c r="S12" s="115">
        <v>12</v>
      </c>
      <c r="T12" s="115">
        <v>13</v>
      </c>
      <c r="U12" s="115">
        <v>14</v>
      </c>
      <c r="V12" s="115">
        <v>15</v>
      </c>
      <c r="W12" s="115">
        <v>16</v>
      </c>
      <c r="X12" s="115">
        <v>17</v>
      </c>
      <c r="Y12" s="115">
        <v>18</v>
      </c>
      <c r="Z12" s="115">
        <v>19</v>
      </c>
      <c r="AA12" s="115">
        <v>20</v>
      </c>
      <c r="AB12" s="116"/>
    </row>
    <row r="13" spans="7:28" s="117" customFormat="1" ht="15" customHeight="1" x14ac:dyDescent="0.2">
      <c r="G13" s="113"/>
      <c r="H13" s="118" t="str">
        <f>[1]Справочники!H8</f>
        <v>А. Регулирующихся методом индексации или методом экономически обоснованных расходов</v>
      </c>
      <c r="I13" s="119"/>
      <c r="J13" s="120"/>
      <c r="K13" s="120"/>
      <c r="L13" s="120"/>
      <c r="M13" s="120"/>
      <c r="N13" s="120"/>
      <c r="O13" s="120"/>
      <c r="P13" s="120"/>
      <c r="Q13" s="120"/>
      <c r="R13" s="120"/>
      <c r="S13" s="120"/>
      <c r="T13" s="120"/>
      <c r="U13" s="120"/>
      <c r="V13" s="120"/>
      <c r="W13" s="120"/>
      <c r="X13" s="120"/>
      <c r="Y13" s="120"/>
      <c r="Z13" s="120"/>
      <c r="AA13" s="121"/>
      <c r="AB13" s="116"/>
    </row>
    <row r="14" spans="7:28" ht="22.8" x14ac:dyDescent="0.2">
      <c r="G14" s="81"/>
      <c r="H14" s="122" t="s">
        <v>39</v>
      </c>
      <c r="I14" s="123" t="s">
        <v>77</v>
      </c>
      <c r="J14" s="124"/>
      <c r="K14" s="124"/>
      <c r="L14" s="124"/>
      <c r="M14" s="124"/>
      <c r="N14" s="124"/>
      <c r="O14" s="125">
        <f t="shared" ref="O14:Z14" si="0">SUM(O15:O18)</f>
        <v>0</v>
      </c>
      <c r="P14" s="125">
        <f t="shared" si="0"/>
        <v>0</v>
      </c>
      <c r="Q14" s="125">
        <f t="shared" si="0"/>
        <v>0</v>
      </c>
      <c r="R14" s="125">
        <f t="shared" si="0"/>
        <v>0</v>
      </c>
      <c r="S14" s="125">
        <f t="shared" si="0"/>
        <v>0</v>
      </c>
      <c r="T14" s="125">
        <f t="shared" si="0"/>
        <v>0</v>
      </c>
      <c r="U14" s="125">
        <f t="shared" si="0"/>
        <v>0</v>
      </c>
      <c r="V14" s="125">
        <f t="shared" si="0"/>
        <v>0</v>
      </c>
      <c r="W14" s="125">
        <f t="shared" si="0"/>
        <v>0</v>
      </c>
      <c r="X14" s="125">
        <f t="shared" si="0"/>
        <v>0</v>
      </c>
      <c r="Y14" s="125">
        <f t="shared" si="0"/>
        <v>0</v>
      </c>
      <c r="Z14" s="125">
        <f t="shared" si="0"/>
        <v>0</v>
      </c>
      <c r="AA14" s="126"/>
      <c r="AB14" s="127"/>
    </row>
    <row r="15" spans="7:28" ht="15" customHeight="1" x14ac:dyDescent="0.2">
      <c r="G15" s="81"/>
      <c r="H15" s="128" t="s">
        <v>21</v>
      </c>
      <c r="I15" s="129" t="s">
        <v>78</v>
      </c>
      <c r="J15" s="130"/>
      <c r="K15" s="130"/>
      <c r="L15" s="130"/>
      <c r="M15" s="130"/>
      <c r="N15" s="130"/>
      <c r="O15" s="131">
        <f t="shared" ref="O15:Z15" si="1">SUMIF($AB19:$AB33,"=r_1_1",O19:O33)</f>
        <v>0</v>
      </c>
      <c r="P15" s="131">
        <f t="shared" si="1"/>
        <v>0</v>
      </c>
      <c r="Q15" s="131">
        <f t="shared" si="1"/>
        <v>0</v>
      </c>
      <c r="R15" s="131">
        <f t="shared" si="1"/>
        <v>0</v>
      </c>
      <c r="S15" s="131">
        <f t="shared" si="1"/>
        <v>0</v>
      </c>
      <c r="T15" s="131">
        <f t="shared" si="1"/>
        <v>0</v>
      </c>
      <c r="U15" s="131">
        <f t="shared" si="1"/>
        <v>0</v>
      </c>
      <c r="V15" s="131">
        <f t="shared" si="1"/>
        <v>0</v>
      </c>
      <c r="W15" s="131">
        <f t="shared" si="1"/>
        <v>0</v>
      </c>
      <c r="X15" s="131">
        <f t="shared" si="1"/>
        <v>0</v>
      </c>
      <c r="Y15" s="131">
        <f t="shared" si="1"/>
        <v>0</v>
      </c>
      <c r="Z15" s="131">
        <f t="shared" si="1"/>
        <v>0</v>
      </c>
      <c r="AA15" s="132"/>
      <c r="AB15" s="127"/>
    </row>
    <row r="16" spans="7:28" ht="15" customHeight="1" x14ac:dyDescent="0.2">
      <c r="G16" s="81"/>
      <c r="H16" s="128" t="s">
        <v>51</v>
      </c>
      <c r="I16" s="129" t="s">
        <v>79</v>
      </c>
      <c r="J16" s="130"/>
      <c r="K16" s="130"/>
      <c r="L16" s="130"/>
      <c r="M16" s="130"/>
      <c r="N16" s="130"/>
      <c r="O16" s="131">
        <f t="shared" ref="O16:Z16" si="2">SUMIF($AB19:$AB33,"=r_1_2",O19:O33)</f>
        <v>0</v>
      </c>
      <c r="P16" s="131">
        <f t="shared" si="2"/>
        <v>0</v>
      </c>
      <c r="Q16" s="131">
        <f t="shared" si="2"/>
        <v>0</v>
      </c>
      <c r="R16" s="131">
        <f t="shared" si="2"/>
        <v>0</v>
      </c>
      <c r="S16" s="131">
        <f t="shared" si="2"/>
        <v>0</v>
      </c>
      <c r="T16" s="131">
        <f t="shared" si="2"/>
        <v>0</v>
      </c>
      <c r="U16" s="131">
        <f t="shared" si="2"/>
        <v>0</v>
      </c>
      <c r="V16" s="131">
        <f t="shared" si="2"/>
        <v>0</v>
      </c>
      <c r="W16" s="131">
        <f t="shared" si="2"/>
        <v>0</v>
      </c>
      <c r="X16" s="131">
        <f t="shared" si="2"/>
        <v>0</v>
      </c>
      <c r="Y16" s="131">
        <f t="shared" si="2"/>
        <v>0</v>
      </c>
      <c r="Z16" s="131">
        <f t="shared" si="2"/>
        <v>0</v>
      </c>
      <c r="AA16" s="132"/>
      <c r="AB16" s="127"/>
    </row>
    <row r="17" spans="1:28" ht="15" customHeight="1" x14ac:dyDescent="0.2">
      <c r="G17" s="81"/>
      <c r="H17" s="128" t="s">
        <v>57</v>
      </c>
      <c r="I17" s="129" t="s">
        <v>80</v>
      </c>
      <c r="J17" s="130"/>
      <c r="K17" s="130"/>
      <c r="L17" s="130"/>
      <c r="M17" s="130"/>
      <c r="N17" s="130"/>
      <c r="O17" s="131">
        <f t="shared" ref="O17:Z17" si="3">SUMIF($AB19:$AB33,"=r_1_3",O19:O33)</f>
        <v>0</v>
      </c>
      <c r="P17" s="131">
        <f t="shared" si="3"/>
        <v>0</v>
      </c>
      <c r="Q17" s="131">
        <f t="shared" si="3"/>
        <v>0</v>
      </c>
      <c r="R17" s="131">
        <f t="shared" si="3"/>
        <v>0</v>
      </c>
      <c r="S17" s="131">
        <f t="shared" si="3"/>
        <v>0</v>
      </c>
      <c r="T17" s="131">
        <f t="shared" si="3"/>
        <v>0</v>
      </c>
      <c r="U17" s="131">
        <f t="shared" si="3"/>
        <v>0</v>
      </c>
      <c r="V17" s="131">
        <f t="shared" si="3"/>
        <v>0</v>
      </c>
      <c r="W17" s="131">
        <f t="shared" si="3"/>
        <v>0</v>
      </c>
      <c r="X17" s="131">
        <f t="shared" si="3"/>
        <v>0</v>
      </c>
      <c r="Y17" s="131">
        <f t="shared" si="3"/>
        <v>0</v>
      </c>
      <c r="Z17" s="131">
        <f t="shared" si="3"/>
        <v>0</v>
      </c>
      <c r="AA17" s="132"/>
      <c r="AB17" s="127"/>
    </row>
    <row r="18" spans="1:28" ht="15" customHeight="1" x14ac:dyDescent="0.2">
      <c r="G18" s="81"/>
      <c r="H18" s="128" t="s">
        <v>59</v>
      </c>
      <c r="I18" s="129" t="s">
        <v>81</v>
      </c>
      <c r="J18" s="130"/>
      <c r="K18" s="130"/>
      <c r="L18" s="130"/>
      <c r="M18" s="130"/>
      <c r="N18" s="130"/>
      <c r="O18" s="131">
        <f t="shared" ref="O18:Z18" si="4">SUMIF($AB19:$AB33,"=r_1_4",O19:O33)</f>
        <v>0</v>
      </c>
      <c r="P18" s="131">
        <f t="shared" si="4"/>
        <v>0</v>
      </c>
      <c r="Q18" s="131">
        <f t="shared" si="4"/>
        <v>0</v>
      </c>
      <c r="R18" s="131">
        <f t="shared" si="4"/>
        <v>0</v>
      </c>
      <c r="S18" s="131">
        <f t="shared" si="4"/>
        <v>0</v>
      </c>
      <c r="T18" s="131">
        <f t="shared" si="4"/>
        <v>0</v>
      </c>
      <c r="U18" s="131">
        <f t="shared" si="4"/>
        <v>0</v>
      </c>
      <c r="V18" s="131">
        <f t="shared" si="4"/>
        <v>0</v>
      </c>
      <c r="W18" s="131">
        <f t="shared" si="4"/>
        <v>0</v>
      </c>
      <c r="X18" s="131">
        <f t="shared" si="4"/>
        <v>0</v>
      </c>
      <c r="Y18" s="131">
        <f t="shared" si="4"/>
        <v>0</v>
      </c>
      <c r="Z18" s="131">
        <f t="shared" si="4"/>
        <v>0</v>
      </c>
      <c r="AA18" s="132"/>
      <c r="AB18" s="127"/>
    </row>
    <row r="19" spans="1:28" ht="15" hidden="1" customHeight="1" x14ac:dyDescent="0.2">
      <c r="G19" s="81"/>
      <c r="H19" s="133"/>
      <c r="I19" s="134"/>
      <c r="J19" s="135"/>
      <c r="K19" s="135"/>
      <c r="L19" s="135"/>
      <c r="M19" s="135"/>
      <c r="N19" s="135"/>
      <c r="O19" s="136"/>
      <c r="P19" s="136"/>
      <c r="Q19" s="136"/>
      <c r="R19" s="136"/>
      <c r="S19" s="136"/>
      <c r="T19" s="136"/>
      <c r="U19" s="136"/>
      <c r="V19" s="136"/>
      <c r="W19" s="136"/>
      <c r="X19" s="136"/>
      <c r="Y19" s="136"/>
      <c r="Z19" s="136"/>
      <c r="AA19" s="137"/>
      <c r="AB19" s="127"/>
    </row>
    <row r="20" spans="1:28" s="140" customFormat="1" ht="15" customHeight="1" x14ac:dyDescent="0.2">
      <c r="A20" s="138"/>
      <c r="B20" s="139"/>
      <c r="G20" s="141"/>
      <c r="H20" s="142" t="str">
        <f>IF([1]Справочники!I11&lt;&gt;"",[1]Справочники!I11,"Не определено")</f>
        <v>МУП "Шушенские ТЭС"</v>
      </c>
      <c r="I20" s="143"/>
      <c r="J20" s="144"/>
      <c r="K20" s="144"/>
      <c r="L20" s="144"/>
      <c r="M20" s="144"/>
      <c r="N20" s="144"/>
      <c r="O20" s="144"/>
      <c r="P20" s="144"/>
      <c r="Q20" s="144"/>
      <c r="R20" s="144"/>
      <c r="S20" s="144"/>
      <c r="T20" s="144"/>
      <c r="U20" s="144"/>
      <c r="V20" s="144"/>
      <c r="W20" s="144"/>
      <c r="X20" s="144"/>
      <c r="Y20" s="144"/>
      <c r="Z20" s="144"/>
      <c r="AA20" s="145"/>
      <c r="AB20" s="146"/>
    </row>
    <row r="21" spans="1:28" ht="15" customHeight="1" x14ac:dyDescent="0.2">
      <c r="A21" s="138"/>
      <c r="B21" s="139"/>
      <c r="G21" s="81"/>
      <c r="H21" s="128" t="s">
        <v>21</v>
      </c>
      <c r="I21" s="129" t="s">
        <v>78</v>
      </c>
      <c r="J21" s="130"/>
      <c r="K21" s="130"/>
      <c r="L21" s="130"/>
      <c r="M21" s="130"/>
      <c r="N21" s="130"/>
      <c r="O21" s="131">
        <f t="shared" ref="O21:Z21" si="5">SUM(O22:O23)</f>
        <v>0</v>
      </c>
      <c r="P21" s="131">
        <f t="shared" si="5"/>
        <v>0</v>
      </c>
      <c r="Q21" s="131">
        <f t="shared" si="5"/>
        <v>0</v>
      </c>
      <c r="R21" s="131">
        <f t="shared" si="5"/>
        <v>0</v>
      </c>
      <c r="S21" s="131">
        <f t="shared" si="5"/>
        <v>0</v>
      </c>
      <c r="T21" s="131">
        <f t="shared" si="5"/>
        <v>0</v>
      </c>
      <c r="U21" s="131">
        <f t="shared" si="5"/>
        <v>0</v>
      </c>
      <c r="V21" s="131">
        <f t="shared" si="5"/>
        <v>0</v>
      </c>
      <c r="W21" s="131">
        <f t="shared" si="5"/>
        <v>0</v>
      </c>
      <c r="X21" s="131">
        <f t="shared" si="5"/>
        <v>0</v>
      </c>
      <c r="Y21" s="131">
        <f t="shared" si="5"/>
        <v>0</v>
      </c>
      <c r="Z21" s="131">
        <f t="shared" si="5"/>
        <v>0</v>
      </c>
      <c r="AA21" s="147"/>
      <c r="AB21" s="148" t="s">
        <v>82</v>
      </c>
    </row>
    <row r="22" spans="1:28" ht="15" hidden="1" customHeight="1" x14ac:dyDescent="0.2">
      <c r="A22" s="138"/>
      <c r="B22" s="139"/>
      <c r="E22" s="149"/>
      <c r="G22" s="81"/>
      <c r="H22" s="150" t="s">
        <v>83</v>
      </c>
      <c r="I22" s="134"/>
      <c r="J22" s="135"/>
      <c r="K22" s="135"/>
      <c r="L22" s="135"/>
      <c r="M22" s="135"/>
      <c r="N22" s="135"/>
      <c r="O22" s="136"/>
      <c r="P22" s="136"/>
      <c r="Q22" s="136"/>
      <c r="R22" s="136"/>
      <c r="S22" s="136"/>
      <c r="T22" s="136"/>
      <c r="U22" s="136"/>
      <c r="V22" s="136"/>
      <c r="W22" s="136"/>
      <c r="X22" s="136"/>
      <c r="Y22" s="136"/>
      <c r="Z22" s="136"/>
      <c r="AA22" s="137"/>
      <c r="AB22" s="127"/>
    </row>
    <row r="23" spans="1:28" ht="15" customHeight="1" x14ac:dyDescent="0.2">
      <c r="A23" s="138"/>
      <c r="B23" s="139"/>
      <c r="E23" s="149"/>
      <c r="G23" s="81"/>
      <c r="H23" s="54" t="s">
        <v>25</v>
      </c>
      <c r="I23" s="55"/>
      <c r="J23" s="151"/>
      <c r="K23" s="151"/>
      <c r="L23" s="135"/>
      <c r="M23" s="135"/>
      <c r="N23" s="135"/>
      <c r="O23" s="136"/>
      <c r="P23" s="136"/>
      <c r="Q23" s="136"/>
      <c r="R23" s="136"/>
      <c r="S23" s="136"/>
      <c r="T23" s="136"/>
      <c r="U23" s="136"/>
      <c r="V23" s="136"/>
      <c r="W23" s="136"/>
      <c r="X23" s="136"/>
      <c r="Y23" s="136"/>
      <c r="Z23" s="136"/>
      <c r="AA23" s="152"/>
      <c r="AB23" s="127"/>
    </row>
    <row r="24" spans="1:28" ht="15" customHeight="1" x14ac:dyDescent="0.2">
      <c r="A24" s="138"/>
      <c r="B24" s="139"/>
      <c r="G24" s="81"/>
      <c r="H24" s="128" t="s">
        <v>51</v>
      </c>
      <c r="I24" s="129" t="s">
        <v>79</v>
      </c>
      <c r="J24" s="130"/>
      <c r="K24" s="130"/>
      <c r="L24" s="130"/>
      <c r="M24" s="130"/>
      <c r="N24" s="130"/>
      <c r="O24" s="131">
        <f t="shared" ref="O24:Z24" si="6">SUM(O25:O26)</f>
        <v>0</v>
      </c>
      <c r="P24" s="131">
        <f t="shared" si="6"/>
        <v>0</v>
      </c>
      <c r="Q24" s="131">
        <f t="shared" si="6"/>
        <v>0</v>
      </c>
      <c r="R24" s="131">
        <f t="shared" si="6"/>
        <v>0</v>
      </c>
      <c r="S24" s="131">
        <f t="shared" si="6"/>
        <v>0</v>
      </c>
      <c r="T24" s="131">
        <f t="shared" si="6"/>
        <v>0</v>
      </c>
      <c r="U24" s="131">
        <f t="shared" si="6"/>
        <v>0</v>
      </c>
      <c r="V24" s="131">
        <f t="shared" si="6"/>
        <v>0</v>
      </c>
      <c r="W24" s="131">
        <f t="shared" si="6"/>
        <v>0</v>
      </c>
      <c r="X24" s="131">
        <f t="shared" si="6"/>
        <v>0</v>
      </c>
      <c r="Y24" s="131">
        <f t="shared" si="6"/>
        <v>0</v>
      </c>
      <c r="Z24" s="131">
        <f t="shared" si="6"/>
        <v>0</v>
      </c>
      <c r="AA24" s="147"/>
      <c r="AB24" s="148" t="s">
        <v>84</v>
      </c>
    </row>
    <row r="25" spans="1:28" ht="15" hidden="1" customHeight="1" x14ac:dyDescent="0.2">
      <c r="A25" s="138"/>
      <c r="B25" s="139"/>
      <c r="E25" s="149"/>
      <c r="G25" s="81"/>
      <c r="H25" s="153" t="s">
        <v>85</v>
      </c>
      <c r="I25" s="154"/>
      <c r="J25" s="155"/>
      <c r="K25" s="155"/>
      <c r="L25" s="155"/>
      <c r="M25" s="155"/>
      <c r="N25" s="155"/>
      <c r="O25" s="156"/>
      <c r="P25" s="156"/>
      <c r="Q25" s="156"/>
      <c r="R25" s="156"/>
      <c r="S25" s="156"/>
      <c r="T25" s="156"/>
      <c r="U25" s="156"/>
      <c r="V25" s="156"/>
      <c r="W25" s="156"/>
      <c r="X25" s="156"/>
      <c r="Y25" s="156"/>
      <c r="Z25" s="156"/>
      <c r="AA25" s="157"/>
      <c r="AB25" s="127"/>
    </row>
    <row r="26" spans="1:28" ht="15" customHeight="1" x14ac:dyDescent="0.2">
      <c r="A26" s="138"/>
      <c r="B26" s="139"/>
      <c r="E26" s="149"/>
      <c r="G26" s="81"/>
      <c r="H26" s="54" t="s">
        <v>25</v>
      </c>
      <c r="I26" s="55"/>
      <c r="J26" s="151"/>
      <c r="K26" s="151"/>
      <c r="L26" s="135"/>
      <c r="M26" s="135"/>
      <c r="N26" s="135"/>
      <c r="O26" s="136"/>
      <c r="P26" s="136"/>
      <c r="Q26" s="136"/>
      <c r="R26" s="136"/>
      <c r="S26" s="136"/>
      <c r="T26" s="136"/>
      <c r="U26" s="136"/>
      <c r="V26" s="136"/>
      <c r="W26" s="136"/>
      <c r="X26" s="136"/>
      <c r="Y26" s="136"/>
      <c r="Z26" s="136"/>
      <c r="AA26" s="152"/>
      <c r="AB26" s="127"/>
    </row>
    <row r="27" spans="1:28" ht="15" customHeight="1" x14ac:dyDescent="0.2">
      <c r="A27" s="138"/>
      <c r="B27" s="139"/>
      <c r="G27" s="81"/>
      <c r="H27" s="128" t="s">
        <v>57</v>
      </c>
      <c r="I27" s="129" t="s">
        <v>80</v>
      </c>
      <c r="J27" s="130"/>
      <c r="K27" s="130"/>
      <c r="L27" s="130"/>
      <c r="M27" s="130"/>
      <c r="N27" s="130"/>
      <c r="O27" s="131">
        <f t="shared" ref="O27:Z27" si="7">SUM(O28:O29)</f>
        <v>0</v>
      </c>
      <c r="P27" s="131">
        <f t="shared" si="7"/>
        <v>0</v>
      </c>
      <c r="Q27" s="131">
        <f t="shared" si="7"/>
        <v>0</v>
      </c>
      <c r="R27" s="131">
        <f t="shared" si="7"/>
        <v>0</v>
      </c>
      <c r="S27" s="131">
        <f t="shared" si="7"/>
        <v>0</v>
      </c>
      <c r="T27" s="131">
        <f t="shared" si="7"/>
        <v>0</v>
      </c>
      <c r="U27" s="131">
        <f t="shared" si="7"/>
        <v>0</v>
      </c>
      <c r="V27" s="131">
        <f t="shared" si="7"/>
        <v>0</v>
      </c>
      <c r="W27" s="131">
        <f t="shared" si="7"/>
        <v>0</v>
      </c>
      <c r="X27" s="131">
        <f t="shared" si="7"/>
        <v>0</v>
      </c>
      <c r="Y27" s="131">
        <f t="shared" si="7"/>
        <v>0</v>
      </c>
      <c r="Z27" s="131">
        <f t="shared" si="7"/>
        <v>0</v>
      </c>
      <c r="AA27" s="147"/>
      <c r="AB27" s="148" t="s">
        <v>86</v>
      </c>
    </row>
    <row r="28" spans="1:28" ht="15" hidden="1" customHeight="1" x14ac:dyDescent="0.2">
      <c r="A28" s="138"/>
      <c r="B28" s="139"/>
      <c r="E28" s="149"/>
      <c r="G28" s="81"/>
      <c r="H28" s="153" t="s">
        <v>87</v>
      </c>
      <c r="I28" s="154"/>
      <c r="J28" s="155"/>
      <c r="K28" s="155"/>
      <c r="L28" s="155"/>
      <c r="M28" s="155"/>
      <c r="N28" s="155"/>
      <c r="O28" s="156"/>
      <c r="P28" s="156"/>
      <c r="Q28" s="156"/>
      <c r="R28" s="156"/>
      <c r="S28" s="156"/>
      <c r="T28" s="156"/>
      <c r="U28" s="156"/>
      <c r="V28" s="156"/>
      <c r="W28" s="156"/>
      <c r="X28" s="156"/>
      <c r="Y28" s="156"/>
      <c r="Z28" s="156"/>
      <c r="AA28" s="157"/>
      <c r="AB28" s="127"/>
    </row>
    <row r="29" spans="1:28" ht="15" customHeight="1" x14ac:dyDescent="0.2">
      <c r="A29" s="138"/>
      <c r="B29" s="139"/>
      <c r="E29" s="149"/>
      <c r="G29" s="81"/>
      <c r="H29" s="54" t="s">
        <v>25</v>
      </c>
      <c r="I29" s="55"/>
      <c r="J29" s="151"/>
      <c r="K29" s="151"/>
      <c r="L29" s="135"/>
      <c r="M29" s="135"/>
      <c r="N29" s="135"/>
      <c r="O29" s="136"/>
      <c r="P29" s="136"/>
      <c r="Q29" s="136"/>
      <c r="R29" s="136"/>
      <c r="S29" s="136"/>
      <c r="T29" s="136"/>
      <c r="U29" s="136"/>
      <c r="V29" s="136"/>
      <c r="W29" s="136"/>
      <c r="X29" s="136"/>
      <c r="Y29" s="136"/>
      <c r="Z29" s="136"/>
      <c r="AA29" s="152"/>
      <c r="AB29" s="127"/>
    </row>
    <row r="30" spans="1:28" ht="15" customHeight="1" x14ac:dyDescent="0.2">
      <c r="A30" s="138"/>
      <c r="B30" s="139"/>
      <c r="G30" s="81"/>
      <c r="H30" s="128" t="s">
        <v>59</v>
      </c>
      <c r="I30" s="129" t="s">
        <v>81</v>
      </c>
      <c r="J30" s="130"/>
      <c r="K30" s="130"/>
      <c r="L30" s="130"/>
      <c r="M30" s="130"/>
      <c r="N30" s="130"/>
      <c r="O30" s="131">
        <f t="shared" ref="O30:Z30" si="8">SUM(O31:O32)</f>
        <v>0</v>
      </c>
      <c r="P30" s="131">
        <f t="shared" si="8"/>
        <v>0</v>
      </c>
      <c r="Q30" s="131">
        <f t="shared" si="8"/>
        <v>0</v>
      </c>
      <c r="R30" s="131">
        <f t="shared" si="8"/>
        <v>0</v>
      </c>
      <c r="S30" s="131">
        <f t="shared" si="8"/>
        <v>0</v>
      </c>
      <c r="T30" s="131">
        <f t="shared" si="8"/>
        <v>0</v>
      </c>
      <c r="U30" s="131">
        <f t="shared" si="8"/>
        <v>0</v>
      </c>
      <c r="V30" s="131">
        <f t="shared" si="8"/>
        <v>0</v>
      </c>
      <c r="W30" s="131">
        <f t="shared" si="8"/>
        <v>0</v>
      </c>
      <c r="X30" s="131">
        <f t="shared" si="8"/>
        <v>0</v>
      </c>
      <c r="Y30" s="131">
        <f t="shared" si="8"/>
        <v>0</v>
      </c>
      <c r="Z30" s="131">
        <f t="shared" si="8"/>
        <v>0</v>
      </c>
      <c r="AA30" s="147"/>
      <c r="AB30" s="148" t="s">
        <v>88</v>
      </c>
    </row>
    <row r="31" spans="1:28" ht="15" hidden="1" customHeight="1" x14ac:dyDescent="0.2">
      <c r="A31" s="138"/>
      <c r="B31" s="139"/>
      <c r="E31" s="149"/>
      <c r="G31" s="81"/>
      <c r="H31" s="153" t="s">
        <v>89</v>
      </c>
      <c r="I31" s="154"/>
      <c r="J31" s="155"/>
      <c r="K31" s="155"/>
      <c r="L31" s="155"/>
      <c r="M31" s="155"/>
      <c r="N31" s="155"/>
      <c r="O31" s="156"/>
      <c r="P31" s="156"/>
      <c r="Q31" s="156"/>
      <c r="R31" s="156"/>
      <c r="S31" s="156"/>
      <c r="T31" s="156"/>
      <c r="U31" s="156"/>
      <c r="V31" s="156"/>
      <c r="W31" s="156"/>
      <c r="X31" s="156"/>
      <c r="Y31" s="156"/>
      <c r="Z31" s="156"/>
      <c r="AA31" s="157"/>
      <c r="AB31" s="127"/>
    </row>
    <row r="32" spans="1:28" ht="15" customHeight="1" x14ac:dyDescent="0.2">
      <c r="A32" s="138"/>
      <c r="B32" s="139"/>
      <c r="E32" s="149"/>
      <c r="G32" s="81"/>
      <c r="H32" s="54" t="s">
        <v>25</v>
      </c>
      <c r="I32" s="55"/>
      <c r="J32" s="56"/>
      <c r="K32" s="56"/>
      <c r="L32" s="158"/>
      <c r="M32" s="158"/>
      <c r="N32" s="158"/>
      <c r="O32" s="159"/>
      <c r="P32" s="159"/>
      <c r="Q32" s="159"/>
      <c r="R32" s="159"/>
      <c r="S32" s="159"/>
      <c r="T32" s="159"/>
      <c r="U32" s="159"/>
      <c r="V32" s="159"/>
      <c r="W32" s="159"/>
      <c r="X32" s="159"/>
      <c r="Y32" s="159"/>
      <c r="Z32" s="159"/>
      <c r="AA32" s="160"/>
      <c r="AB32" s="127"/>
    </row>
    <row r="33" spans="7:28" ht="15" hidden="1" customHeight="1" x14ac:dyDescent="0.15">
      <c r="G33" s="81"/>
      <c r="H33" s="161" t="s">
        <v>25</v>
      </c>
      <c r="I33" s="162"/>
      <c r="J33" s="162"/>
      <c r="K33" s="162"/>
      <c r="L33" s="162"/>
      <c r="M33" s="162"/>
      <c r="N33" s="162"/>
      <c r="O33" s="162"/>
      <c r="P33" s="162"/>
      <c r="Q33" s="162"/>
      <c r="R33" s="162"/>
      <c r="S33" s="162"/>
      <c r="T33" s="162"/>
      <c r="U33" s="162"/>
      <c r="V33" s="162"/>
      <c r="W33" s="162"/>
      <c r="X33" s="162"/>
      <c r="Y33" s="162"/>
      <c r="Z33" s="162"/>
      <c r="AA33" s="163"/>
      <c r="AB33" s="81"/>
    </row>
    <row r="34" spans="7:28" s="117" customFormat="1" ht="15" customHeight="1" x14ac:dyDescent="0.2">
      <c r="G34" s="113"/>
      <c r="H34" s="118" t="str">
        <f>[1]Справочники!H19</f>
        <v>С. Регулирующихся методом индексации на основе долгосрочных параметров</v>
      </c>
      <c r="I34" s="119"/>
      <c r="J34" s="120"/>
      <c r="K34" s="120"/>
      <c r="L34" s="120"/>
      <c r="M34" s="120"/>
      <c r="N34" s="120"/>
      <c r="O34" s="120"/>
      <c r="P34" s="120"/>
      <c r="Q34" s="120"/>
      <c r="R34" s="120"/>
      <c r="S34" s="120"/>
      <c r="T34" s="120"/>
      <c r="U34" s="120"/>
      <c r="V34" s="120"/>
      <c r="W34" s="120"/>
      <c r="X34" s="120"/>
      <c r="Y34" s="120"/>
      <c r="Z34" s="120"/>
      <c r="AA34" s="121"/>
      <c r="AB34" s="116"/>
    </row>
    <row r="35" spans="7:28" ht="22.8" x14ac:dyDescent="0.2">
      <c r="G35" s="81"/>
      <c r="H35" s="122" t="s">
        <v>90</v>
      </c>
      <c r="I35" s="123" t="s">
        <v>77</v>
      </c>
      <c r="J35" s="124"/>
      <c r="K35" s="124"/>
      <c r="L35" s="124"/>
      <c r="M35" s="124"/>
      <c r="N35" s="124"/>
      <c r="O35" s="125">
        <f t="shared" ref="O35:Z35" si="9">SUM(O36:O39)</f>
        <v>0</v>
      </c>
      <c r="P35" s="125">
        <f t="shared" si="9"/>
        <v>0</v>
      </c>
      <c r="Q35" s="125">
        <f t="shared" si="9"/>
        <v>0</v>
      </c>
      <c r="R35" s="125">
        <f t="shared" si="9"/>
        <v>0</v>
      </c>
      <c r="S35" s="125">
        <f t="shared" si="9"/>
        <v>0</v>
      </c>
      <c r="T35" s="125">
        <f t="shared" si="9"/>
        <v>0</v>
      </c>
      <c r="U35" s="125">
        <f t="shared" si="9"/>
        <v>0</v>
      </c>
      <c r="V35" s="125">
        <f t="shared" si="9"/>
        <v>0</v>
      </c>
      <c r="W35" s="125">
        <f t="shared" si="9"/>
        <v>0</v>
      </c>
      <c r="X35" s="125">
        <f t="shared" si="9"/>
        <v>0</v>
      </c>
      <c r="Y35" s="125">
        <f t="shared" si="9"/>
        <v>0</v>
      </c>
      <c r="Z35" s="125">
        <f t="shared" si="9"/>
        <v>0</v>
      </c>
      <c r="AA35" s="126"/>
      <c r="AB35" s="127"/>
    </row>
    <row r="36" spans="7:28" ht="15" customHeight="1" x14ac:dyDescent="0.2">
      <c r="G36" s="81"/>
      <c r="H36" s="128" t="s">
        <v>91</v>
      </c>
      <c r="I36" s="129" t="s">
        <v>78</v>
      </c>
      <c r="J36" s="130"/>
      <c r="K36" s="130"/>
      <c r="L36" s="130"/>
      <c r="M36" s="130"/>
      <c r="N36" s="130"/>
      <c r="O36" s="131">
        <f t="shared" ref="O36:Z36" si="10">SUMIF($AB40:$AB41,"=r_1_1",O40:O41)</f>
        <v>0</v>
      </c>
      <c r="P36" s="131">
        <f t="shared" si="10"/>
        <v>0</v>
      </c>
      <c r="Q36" s="131">
        <f t="shared" si="10"/>
        <v>0</v>
      </c>
      <c r="R36" s="131">
        <f t="shared" si="10"/>
        <v>0</v>
      </c>
      <c r="S36" s="131">
        <f t="shared" si="10"/>
        <v>0</v>
      </c>
      <c r="T36" s="131">
        <f t="shared" si="10"/>
        <v>0</v>
      </c>
      <c r="U36" s="131">
        <f t="shared" si="10"/>
        <v>0</v>
      </c>
      <c r="V36" s="131">
        <f t="shared" si="10"/>
        <v>0</v>
      </c>
      <c r="W36" s="131">
        <f t="shared" si="10"/>
        <v>0</v>
      </c>
      <c r="X36" s="131">
        <f t="shared" si="10"/>
        <v>0</v>
      </c>
      <c r="Y36" s="131">
        <f t="shared" si="10"/>
        <v>0</v>
      </c>
      <c r="Z36" s="131">
        <f t="shared" si="10"/>
        <v>0</v>
      </c>
      <c r="AA36" s="132"/>
      <c r="AB36" s="127"/>
    </row>
    <row r="37" spans="7:28" ht="15" customHeight="1" x14ac:dyDescent="0.2">
      <c r="G37" s="81"/>
      <c r="H37" s="128" t="s">
        <v>92</v>
      </c>
      <c r="I37" s="129" t="s">
        <v>79</v>
      </c>
      <c r="J37" s="130"/>
      <c r="K37" s="130"/>
      <c r="L37" s="130"/>
      <c r="M37" s="130"/>
      <c r="N37" s="130"/>
      <c r="O37" s="131">
        <f t="shared" ref="O37:Z37" si="11">SUMIF($AB40:$AB41,"=r_1_2",O40:O41)</f>
        <v>0</v>
      </c>
      <c r="P37" s="131">
        <f t="shared" si="11"/>
        <v>0</v>
      </c>
      <c r="Q37" s="131">
        <f t="shared" si="11"/>
        <v>0</v>
      </c>
      <c r="R37" s="131">
        <f t="shared" si="11"/>
        <v>0</v>
      </c>
      <c r="S37" s="131">
        <f t="shared" si="11"/>
        <v>0</v>
      </c>
      <c r="T37" s="131">
        <f t="shared" si="11"/>
        <v>0</v>
      </c>
      <c r="U37" s="131">
        <f t="shared" si="11"/>
        <v>0</v>
      </c>
      <c r="V37" s="131">
        <f t="shared" si="11"/>
        <v>0</v>
      </c>
      <c r="W37" s="131">
        <f t="shared" si="11"/>
        <v>0</v>
      </c>
      <c r="X37" s="131">
        <f t="shared" si="11"/>
        <v>0</v>
      </c>
      <c r="Y37" s="131">
        <f t="shared" si="11"/>
        <v>0</v>
      </c>
      <c r="Z37" s="131">
        <f t="shared" si="11"/>
        <v>0</v>
      </c>
      <c r="AA37" s="132"/>
      <c r="AB37" s="127"/>
    </row>
    <row r="38" spans="7:28" ht="15" customHeight="1" x14ac:dyDescent="0.2">
      <c r="G38" s="81"/>
      <c r="H38" s="128" t="s">
        <v>93</v>
      </c>
      <c r="I38" s="129" t="s">
        <v>80</v>
      </c>
      <c r="J38" s="130"/>
      <c r="K38" s="130"/>
      <c r="L38" s="130"/>
      <c r="M38" s="130"/>
      <c r="N38" s="130"/>
      <c r="O38" s="131">
        <f t="shared" ref="O38:Z38" si="12">SUMIF($AB40:$AB41,"=r_1_3",O40:O41)</f>
        <v>0</v>
      </c>
      <c r="P38" s="131">
        <f t="shared" si="12"/>
        <v>0</v>
      </c>
      <c r="Q38" s="131">
        <f t="shared" si="12"/>
        <v>0</v>
      </c>
      <c r="R38" s="131">
        <f t="shared" si="12"/>
        <v>0</v>
      </c>
      <c r="S38" s="131">
        <f t="shared" si="12"/>
        <v>0</v>
      </c>
      <c r="T38" s="131">
        <f t="shared" si="12"/>
        <v>0</v>
      </c>
      <c r="U38" s="131">
        <f t="shared" si="12"/>
        <v>0</v>
      </c>
      <c r="V38" s="131">
        <f t="shared" si="12"/>
        <v>0</v>
      </c>
      <c r="W38" s="131">
        <f t="shared" si="12"/>
        <v>0</v>
      </c>
      <c r="X38" s="131">
        <f t="shared" si="12"/>
        <v>0</v>
      </c>
      <c r="Y38" s="131">
        <f t="shared" si="12"/>
        <v>0</v>
      </c>
      <c r="Z38" s="131">
        <f t="shared" si="12"/>
        <v>0</v>
      </c>
      <c r="AA38" s="132"/>
      <c r="AB38" s="127"/>
    </row>
    <row r="39" spans="7:28" ht="15" customHeight="1" x14ac:dyDescent="0.2">
      <c r="G39" s="81"/>
      <c r="H39" s="128" t="s">
        <v>94</v>
      </c>
      <c r="I39" s="129" t="s">
        <v>81</v>
      </c>
      <c r="J39" s="130"/>
      <c r="K39" s="130"/>
      <c r="L39" s="130"/>
      <c r="M39" s="130"/>
      <c r="N39" s="130"/>
      <c r="O39" s="131">
        <f t="shared" ref="O39:Z39" si="13">SUMIF($AB40:$AB41,"=r_1_4",O40:O41)</f>
        <v>0</v>
      </c>
      <c r="P39" s="131">
        <f t="shared" si="13"/>
        <v>0</v>
      </c>
      <c r="Q39" s="131">
        <f t="shared" si="13"/>
        <v>0</v>
      </c>
      <c r="R39" s="131">
        <f t="shared" si="13"/>
        <v>0</v>
      </c>
      <c r="S39" s="131">
        <f t="shared" si="13"/>
        <v>0</v>
      </c>
      <c r="T39" s="131">
        <f t="shared" si="13"/>
        <v>0</v>
      </c>
      <c r="U39" s="131">
        <f t="shared" si="13"/>
        <v>0</v>
      </c>
      <c r="V39" s="131">
        <f t="shared" si="13"/>
        <v>0</v>
      </c>
      <c r="W39" s="131">
        <f t="shared" si="13"/>
        <v>0</v>
      </c>
      <c r="X39" s="131">
        <f t="shared" si="13"/>
        <v>0</v>
      </c>
      <c r="Y39" s="131">
        <f t="shared" si="13"/>
        <v>0</v>
      </c>
      <c r="Z39" s="131">
        <f t="shared" si="13"/>
        <v>0</v>
      </c>
      <c r="AA39" s="132"/>
      <c r="AB39" s="127"/>
    </row>
    <row r="40" spans="7:28" ht="16.5" hidden="1" customHeight="1" x14ac:dyDescent="0.2">
      <c r="G40" s="81"/>
      <c r="H40" s="133"/>
      <c r="I40" s="134"/>
      <c r="J40" s="135"/>
      <c r="K40" s="135"/>
      <c r="L40" s="135"/>
      <c r="M40" s="135"/>
      <c r="N40" s="135"/>
      <c r="O40" s="136"/>
      <c r="P40" s="136"/>
      <c r="Q40" s="136"/>
      <c r="R40" s="136"/>
      <c r="S40" s="136"/>
      <c r="T40" s="136"/>
      <c r="U40" s="136"/>
      <c r="V40" s="136"/>
      <c r="W40" s="136"/>
      <c r="X40" s="136"/>
      <c r="Y40" s="136"/>
      <c r="Z40" s="136"/>
      <c r="AA40" s="137"/>
      <c r="AB40" s="127"/>
    </row>
    <row r="41" spans="7:28" ht="18" hidden="1" customHeight="1" x14ac:dyDescent="0.15">
      <c r="G41" s="81"/>
      <c r="H41" s="161" t="s">
        <v>25</v>
      </c>
      <c r="I41" s="162"/>
      <c r="J41" s="162"/>
      <c r="K41" s="162"/>
      <c r="L41" s="162"/>
      <c r="M41" s="162"/>
      <c r="N41" s="162"/>
      <c r="O41" s="162"/>
      <c r="P41" s="162"/>
      <c r="Q41" s="162"/>
      <c r="R41" s="162"/>
      <c r="S41" s="162"/>
      <c r="T41" s="162"/>
      <c r="U41" s="162"/>
      <c r="V41" s="162"/>
      <c r="W41" s="162"/>
      <c r="X41" s="162"/>
      <c r="Y41" s="162"/>
      <c r="Z41" s="162"/>
      <c r="AA41" s="163"/>
      <c r="AB41" s="81"/>
    </row>
    <row r="42" spans="7:28" ht="15" customHeight="1" x14ac:dyDescent="0.2">
      <c r="G42" s="81"/>
      <c r="H42" s="101"/>
      <c r="I42" s="101"/>
      <c r="J42" s="101"/>
      <c r="K42" s="101"/>
      <c r="L42" s="101"/>
      <c r="M42" s="101"/>
      <c r="N42" s="101"/>
      <c r="O42" s="101"/>
      <c r="P42" s="101"/>
      <c r="Q42" s="101"/>
      <c r="R42" s="101"/>
      <c r="S42" s="101"/>
      <c r="T42" s="101"/>
      <c r="U42" s="101"/>
      <c r="V42" s="101"/>
      <c r="W42" s="101"/>
      <c r="X42" s="101"/>
      <c r="Y42" s="101"/>
      <c r="Z42" s="101"/>
      <c r="AA42" s="101"/>
      <c r="AB42" s="81"/>
    </row>
    <row r="43" spans="7:28" ht="15" customHeight="1" x14ac:dyDescent="0.2">
      <c r="G43" s="81"/>
      <c r="H43" s="110"/>
      <c r="I43" s="164" t="s">
        <v>95</v>
      </c>
      <c r="J43" s="110"/>
      <c r="K43" s="110"/>
      <c r="L43" s="110"/>
      <c r="M43" s="110"/>
      <c r="N43" s="110"/>
      <c r="O43" s="110"/>
      <c r="P43" s="110"/>
      <c r="Q43" s="101"/>
      <c r="R43" s="101"/>
      <c r="S43" s="101"/>
      <c r="T43" s="101"/>
      <c r="U43" s="101"/>
      <c r="V43" s="101"/>
      <c r="W43" s="101"/>
      <c r="X43" s="101"/>
      <c r="Y43" s="101"/>
      <c r="Z43" s="101"/>
      <c r="AA43" s="101"/>
      <c r="AB43" s="81"/>
    </row>
    <row r="44" spans="7:28" s="167" customFormat="1" ht="15" customHeight="1" x14ac:dyDescent="0.2">
      <c r="G44" s="106"/>
      <c r="H44" s="110"/>
      <c r="I44" s="165" t="s">
        <v>96</v>
      </c>
      <c r="J44" s="166"/>
      <c r="K44" s="166"/>
      <c r="L44" s="166"/>
      <c r="M44" s="166"/>
      <c r="N44" s="166"/>
      <c r="O44" s="166"/>
      <c r="P44" s="166"/>
      <c r="Q44" s="110"/>
      <c r="R44" s="110"/>
      <c r="S44" s="110"/>
      <c r="T44" s="110"/>
      <c r="U44" s="110"/>
      <c r="V44" s="110"/>
      <c r="W44" s="110"/>
      <c r="X44" s="110"/>
      <c r="Y44" s="110"/>
      <c r="Z44" s="110"/>
      <c r="AA44" s="110"/>
      <c r="AB44" s="106"/>
    </row>
    <row r="45" spans="7:28" s="167" customFormat="1" ht="15" customHeight="1" x14ac:dyDescent="0.2">
      <c r="G45" s="106"/>
      <c r="H45" s="110"/>
      <c r="I45" s="168" t="s">
        <v>97</v>
      </c>
      <c r="J45" s="169"/>
      <c r="K45" s="169"/>
      <c r="L45" s="169"/>
      <c r="M45" s="169"/>
      <c r="N45" s="169"/>
      <c r="O45" s="169"/>
      <c r="P45" s="169"/>
      <c r="Q45" s="110"/>
      <c r="R45" s="110"/>
      <c r="S45" s="110"/>
      <c r="T45" s="110"/>
      <c r="U45" s="110"/>
      <c r="V45" s="110"/>
      <c r="W45" s="110"/>
      <c r="X45" s="110"/>
      <c r="Y45" s="110"/>
      <c r="Z45" s="110"/>
      <c r="AA45" s="110"/>
      <c r="AB45" s="106"/>
    </row>
    <row r="46" spans="7:28" s="167" customFormat="1" ht="15" customHeight="1" x14ac:dyDescent="0.2">
      <c r="G46" s="106"/>
      <c r="H46" s="170"/>
      <c r="I46" s="171" t="s">
        <v>98</v>
      </c>
      <c r="J46" s="169"/>
      <c r="K46" s="169"/>
      <c r="L46" s="169"/>
      <c r="M46" s="169"/>
      <c r="N46" s="169"/>
      <c r="O46" s="169"/>
      <c r="P46" s="169"/>
      <c r="Q46" s="110"/>
      <c r="R46" s="110"/>
      <c r="S46" s="110"/>
      <c r="T46" s="110"/>
      <c r="U46" s="110"/>
      <c r="V46" s="110"/>
      <c r="W46" s="110"/>
      <c r="X46" s="110"/>
      <c r="Y46" s="110"/>
      <c r="Z46" s="110"/>
      <c r="AA46" s="110"/>
      <c r="AB46" s="106"/>
    </row>
    <row r="47" spans="7:28" ht="15" customHeight="1" x14ac:dyDescent="0.2">
      <c r="I47" s="168" t="s">
        <v>99</v>
      </c>
    </row>
  </sheetData>
  <sheetProtection algorithmName="SHA-512" hashValue="5lIPmFFsHLECbaZE1ehrtVgsn6lxfq8c+KgkX5gO0GdkYHt8NKl1LW6rovSnuQ8yOOjKcO/OC6LFHVkKe1vuEA==" saltValue="fPACHVDA7bHVk1ytEVtoGA==" spinCount="100000" sheet="1" objects="1" scenarios="1" formatColumns="0" formatRows="0" autoFilter="0"/>
  <mergeCells count="24">
    <mergeCell ref="Y9:Z10"/>
    <mergeCell ref="S10:T10"/>
    <mergeCell ref="U10:V10"/>
    <mergeCell ref="B20:B32"/>
    <mergeCell ref="H23:I23"/>
    <mergeCell ref="H26:I26"/>
    <mergeCell ref="H29:I29"/>
    <mergeCell ref="H32:I32"/>
    <mergeCell ref="L9:L11"/>
    <mergeCell ref="M9:M11"/>
    <mergeCell ref="N9:N11"/>
    <mergeCell ref="Q9:R10"/>
    <mergeCell ref="S9:V9"/>
    <mergeCell ref="W9:X10"/>
    <mergeCell ref="H6:AA6"/>
    <mergeCell ref="H8:H11"/>
    <mergeCell ref="I8:I11"/>
    <mergeCell ref="J8:K8"/>
    <mergeCell ref="L8:N8"/>
    <mergeCell ref="O8:P10"/>
    <mergeCell ref="Q8:Z8"/>
    <mergeCell ref="AA8:AA11"/>
    <mergeCell ref="J9:J11"/>
    <mergeCell ref="K9:K11"/>
  </mergeCells>
  <dataValidations count="2">
    <dataValidation allowBlank="1" showInputMessage="1" showErrorMessage="1" prompt="по двойному клику" sqref="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VSB29:VSC29 WBX29:WBY29 WLT29:WLU29 WVP29:WVQ29 H65565:I65565 JD65565:JE65565 SZ65565:TA65565 ACV65565:ACW65565 AMR65565:AMS65565 AWN65565:AWO65565 BGJ65565:BGK65565 BQF65565:BQG65565 CAB65565:CAC65565 CJX65565:CJY65565 CTT65565:CTU65565 DDP65565:DDQ65565 DNL65565:DNM65565 DXH65565:DXI65565 EHD65565:EHE65565 EQZ65565:ERA65565 FAV65565:FAW65565 FKR65565:FKS65565 FUN65565:FUO65565 GEJ65565:GEK65565 GOF65565:GOG65565 GYB65565:GYC65565 HHX65565:HHY65565 HRT65565:HRU65565 IBP65565:IBQ65565 ILL65565:ILM65565 IVH65565:IVI65565 JFD65565:JFE65565 JOZ65565:JPA65565 JYV65565:JYW65565 KIR65565:KIS65565 KSN65565:KSO65565 LCJ65565:LCK65565 LMF65565:LMG65565 LWB65565:LWC65565 MFX65565:MFY65565 MPT65565:MPU65565 MZP65565:MZQ65565 NJL65565:NJM65565 NTH65565:NTI65565 ODD65565:ODE65565 OMZ65565:ONA65565 OWV65565:OWW65565 PGR65565:PGS65565 PQN65565:PQO65565 QAJ65565:QAK65565 QKF65565:QKG65565 QUB65565:QUC65565 RDX65565:RDY65565 RNT65565:RNU65565 RXP65565:RXQ65565 SHL65565:SHM65565 SRH65565:SRI65565 TBD65565:TBE65565 TKZ65565:TLA65565 TUV65565:TUW65565 UER65565:UES65565 UON65565:UOO65565 UYJ65565:UYK65565 VIF65565:VIG65565 VSB65565:VSC65565 WBX65565:WBY65565 WLT65565:WLU65565 WVP65565:WVQ65565 H131101:I131101 JD131101:JE131101 SZ131101:TA131101 ACV131101:ACW131101 AMR131101:AMS131101 AWN131101:AWO131101 BGJ131101:BGK131101 BQF131101:BQG131101 CAB131101:CAC131101 CJX131101:CJY131101 CTT131101:CTU131101 DDP131101:DDQ131101 DNL131101:DNM131101 DXH131101:DXI131101 EHD131101:EHE131101 EQZ131101:ERA131101 FAV131101:FAW131101 FKR131101:FKS131101 FUN131101:FUO131101 GEJ131101:GEK131101 GOF131101:GOG131101 GYB131101:GYC131101 HHX131101:HHY131101 HRT131101:HRU131101 IBP131101:IBQ131101 ILL131101:ILM131101 IVH131101:IVI131101 JFD131101:JFE131101 JOZ131101:JPA131101 JYV131101:JYW131101 KIR131101:KIS131101 KSN131101:KSO131101 LCJ131101:LCK131101 LMF131101:LMG131101 LWB131101:LWC131101 MFX131101:MFY131101 MPT131101:MPU131101 MZP131101:MZQ131101 NJL131101:NJM131101 NTH131101:NTI131101 ODD131101:ODE131101 OMZ131101:ONA131101 OWV131101:OWW131101 PGR131101:PGS131101 PQN131101:PQO131101 QAJ131101:QAK131101 QKF131101:QKG131101 QUB131101:QUC131101 RDX131101:RDY131101 RNT131101:RNU131101 RXP131101:RXQ131101 SHL131101:SHM131101 SRH131101:SRI131101 TBD131101:TBE131101 TKZ131101:TLA131101 TUV131101:TUW131101 UER131101:UES131101 UON131101:UOO131101 UYJ131101:UYK131101 VIF131101:VIG131101 VSB131101:VSC131101 WBX131101:WBY131101 WLT131101:WLU131101 WVP131101:WVQ131101 H196637:I196637 JD196637:JE196637 SZ196637:TA196637 ACV196637:ACW196637 AMR196637:AMS196637 AWN196637:AWO196637 BGJ196637:BGK196637 BQF196637:BQG196637 CAB196637:CAC196637 CJX196637:CJY196637 CTT196637:CTU196637 DDP196637:DDQ196637 DNL196637:DNM196637 DXH196637:DXI196637 EHD196637:EHE196637 EQZ196637:ERA196637 FAV196637:FAW196637 FKR196637:FKS196637 FUN196637:FUO196637 GEJ196637:GEK196637 GOF196637:GOG196637 GYB196637:GYC196637 HHX196637:HHY196637 HRT196637:HRU196637 IBP196637:IBQ196637 ILL196637:ILM196637 IVH196637:IVI196637 JFD196637:JFE196637 JOZ196637:JPA196637 JYV196637:JYW196637 KIR196637:KIS196637 KSN196637:KSO196637 LCJ196637:LCK196637 LMF196637:LMG196637 LWB196637:LWC196637 MFX196637:MFY196637 MPT196637:MPU196637 MZP196637:MZQ196637 NJL196637:NJM196637 NTH196637:NTI196637 ODD196637:ODE196637 OMZ196637:ONA196637 OWV196637:OWW196637 PGR196637:PGS196637 PQN196637:PQO196637 QAJ196637:QAK196637 QKF196637:QKG196637 QUB196637:QUC196637 RDX196637:RDY196637 RNT196637:RNU196637 RXP196637:RXQ196637 SHL196637:SHM196637 SRH196637:SRI196637 TBD196637:TBE196637 TKZ196637:TLA196637 TUV196637:TUW196637 UER196637:UES196637 UON196637:UOO196637 UYJ196637:UYK196637 VIF196637:VIG196637 VSB196637:VSC196637 WBX196637:WBY196637 WLT196637:WLU196637 WVP196637:WVQ196637 H262173:I262173 JD262173:JE262173 SZ262173:TA262173 ACV262173:ACW262173 AMR262173:AMS262173 AWN262173:AWO262173 BGJ262173:BGK262173 BQF262173:BQG262173 CAB262173:CAC262173 CJX262173:CJY262173 CTT262173:CTU262173 DDP262173:DDQ262173 DNL262173:DNM262173 DXH262173:DXI262173 EHD262173:EHE262173 EQZ262173:ERA262173 FAV262173:FAW262173 FKR262173:FKS262173 FUN262173:FUO262173 GEJ262173:GEK262173 GOF262173:GOG262173 GYB262173:GYC262173 HHX262173:HHY262173 HRT262173:HRU262173 IBP262173:IBQ262173 ILL262173:ILM262173 IVH262173:IVI262173 JFD262173:JFE262173 JOZ262173:JPA262173 JYV262173:JYW262173 KIR262173:KIS262173 KSN262173:KSO262173 LCJ262173:LCK262173 LMF262173:LMG262173 LWB262173:LWC262173 MFX262173:MFY262173 MPT262173:MPU262173 MZP262173:MZQ262173 NJL262173:NJM262173 NTH262173:NTI262173 ODD262173:ODE262173 OMZ262173:ONA262173 OWV262173:OWW262173 PGR262173:PGS262173 PQN262173:PQO262173 QAJ262173:QAK262173 QKF262173:QKG262173 QUB262173:QUC262173 RDX262173:RDY262173 RNT262173:RNU262173 RXP262173:RXQ262173 SHL262173:SHM262173 SRH262173:SRI262173 TBD262173:TBE262173 TKZ262173:TLA262173 TUV262173:TUW262173 UER262173:UES262173 UON262173:UOO262173 UYJ262173:UYK262173 VIF262173:VIG262173 VSB262173:VSC262173 WBX262173:WBY262173 WLT262173:WLU262173 WVP262173:WVQ262173 H327709:I327709 JD327709:JE327709 SZ327709:TA327709 ACV327709:ACW327709 AMR327709:AMS327709 AWN327709:AWO327709 BGJ327709:BGK327709 BQF327709:BQG327709 CAB327709:CAC327709 CJX327709:CJY327709 CTT327709:CTU327709 DDP327709:DDQ327709 DNL327709:DNM327709 DXH327709:DXI327709 EHD327709:EHE327709 EQZ327709:ERA327709 FAV327709:FAW327709 FKR327709:FKS327709 FUN327709:FUO327709 GEJ327709:GEK327709 GOF327709:GOG327709 GYB327709:GYC327709 HHX327709:HHY327709 HRT327709:HRU327709 IBP327709:IBQ327709 ILL327709:ILM327709 IVH327709:IVI327709 JFD327709:JFE327709 JOZ327709:JPA327709 JYV327709:JYW327709 KIR327709:KIS327709 KSN327709:KSO327709 LCJ327709:LCK327709 LMF327709:LMG327709 LWB327709:LWC327709 MFX327709:MFY327709 MPT327709:MPU327709 MZP327709:MZQ327709 NJL327709:NJM327709 NTH327709:NTI327709 ODD327709:ODE327709 OMZ327709:ONA327709 OWV327709:OWW327709 PGR327709:PGS327709 PQN327709:PQO327709 QAJ327709:QAK327709 QKF327709:QKG327709 QUB327709:QUC327709 RDX327709:RDY327709 RNT327709:RNU327709 RXP327709:RXQ327709 SHL327709:SHM327709 SRH327709:SRI327709 TBD327709:TBE327709 TKZ327709:TLA327709 TUV327709:TUW327709 UER327709:UES327709 UON327709:UOO327709 UYJ327709:UYK327709 VIF327709:VIG327709 VSB327709:VSC327709 WBX327709:WBY327709 WLT327709:WLU327709 WVP327709:WVQ327709 H393245:I393245 JD393245:JE393245 SZ393245:TA393245 ACV393245:ACW393245 AMR393245:AMS393245 AWN393245:AWO393245 BGJ393245:BGK393245 BQF393245:BQG393245 CAB393245:CAC393245 CJX393245:CJY393245 CTT393245:CTU393245 DDP393245:DDQ393245 DNL393245:DNM393245 DXH393245:DXI393245 EHD393245:EHE393245 EQZ393245:ERA393245 FAV393245:FAW393245 FKR393245:FKS393245 FUN393245:FUO393245 GEJ393245:GEK393245 GOF393245:GOG393245 GYB393245:GYC393245 HHX393245:HHY393245 HRT393245:HRU393245 IBP393245:IBQ393245 ILL393245:ILM393245 IVH393245:IVI393245 JFD393245:JFE393245 JOZ393245:JPA393245 JYV393245:JYW393245 KIR393245:KIS393245 KSN393245:KSO393245 LCJ393245:LCK393245 LMF393245:LMG393245 LWB393245:LWC393245 MFX393245:MFY393245 MPT393245:MPU393245 MZP393245:MZQ393245 NJL393245:NJM393245 NTH393245:NTI393245 ODD393245:ODE393245 OMZ393245:ONA393245 OWV393245:OWW393245 PGR393245:PGS393245 PQN393245:PQO393245 QAJ393245:QAK393245 QKF393245:QKG393245 QUB393245:QUC393245 RDX393245:RDY393245 RNT393245:RNU393245 RXP393245:RXQ393245 SHL393245:SHM393245 SRH393245:SRI393245 TBD393245:TBE393245 TKZ393245:TLA393245 TUV393245:TUW393245 UER393245:UES393245 UON393245:UOO393245 UYJ393245:UYK393245 VIF393245:VIG393245 VSB393245:VSC393245 WBX393245:WBY393245 WLT393245:WLU393245 WVP393245:WVQ393245 H458781:I458781 JD458781:JE458781 SZ458781:TA458781 ACV458781:ACW458781 AMR458781:AMS458781 AWN458781:AWO458781 BGJ458781:BGK458781 BQF458781:BQG458781 CAB458781:CAC458781 CJX458781:CJY458781 CTT458781:CTU458781 DDP458781:DDQ458781 DNL458781:DNM458781 DXH458781:DXI458781 EHD458781:EHE458781 EQZ458781:ERA458781 FAV458781:FAW458781 FKR458781:FKS458781 FUN458781:FUO458781 GEJ458781:GEK458781 GOF458781:GOG458781 GYB458781:GYC458781 HHX458781:HHY458781 HRT458781:HRU458781 IBP458781:IBQ458781 ILL458781:ILM458781 IVH458781:IVI458781 JFD458781:JFE458781 JOZ458781:JPA458781 JYV458781:JYW458781 KIR458781:KIS458781 KSN458781:KSO458781 LCJ458781:LCK458781 LMF458781:LMG458781 LWB458781:LWC458781 MFX458781:MFY458781 MPT458781:MPU458781 MZP458781:MZQ458781 NJL458781:NJM458781 NTH458781:NTI458781 ODD458781:ODE458781 OMZ458781:ONA458781 OWV458781:OWW458781 PGR458781:PGS458781 PQN458781:PQO458781 QAJ458781:QAK458781 QKF458781:QKG458781 QUB458781:QUC458781 RDX458781:RDY458781 RNT458781:RNU458781 RXP458781:RXQ458781 SHL458781:SHM458781 SRH458781:SRI458781 TBD458781:TBE458781 TKZ458781:TLA458781 TUV458781:TUW458781 UER458781:UES458781 UON458781:UOO458781 UYJ458781:UYK458781 VIF458781:VIG458781 VSB458781:VSC458781 WBX458781:WBY458781 WLT458781:WLU458781 WVP458781:WVQ458781 H524317:I524317 JD524317:JE524317 SZ524317:TA524317 ACV524317:ACW524317 AMR524317:AMS524317 AWN524317:AWO524317 BGJ524317:BGK524317 BQF524317:BQG524317 CAB524317:CAC524317 CJX524317:CJY524317 CTT524317:CTU524317 DDP524317:DDQ524317 DNL524317:DNM524317 DXH524317:DXI524317 EHD524317:EHE524317 EQZ524317:ERA524317 FAV524317:FAW524317 FKR524317:FKS524317 FUN524317:FUO524317 GEJ524317:GEK524317 GOF524317:GOG524317 GYB524317:GYC524317 HHX524317:HHY524317 HRT524317:HRU524317 IBP524317:IBQ524317 ILL524317:ILM524317 IVH524317:IVI524317 JFD524317:JFE524317 JOZ524317:JPA524317 JYV524317:JYW524317 KIR524317:KIS524317 KSN524317:KSO524317 LCJ524317:LCK524317 LMF524317:LMG524317 LWB524317:LWC524317 MFX524317:MFY524317 MPT524317:MPU524317 MZP524317:MZQ524317 NJL524317:NJM524317 NTH524317:NTI524317 ODD524317:ODE524317 OMZ524317:ONA524317 OWV524317:OWW524317 PGR524317:PGS524317 PQN524317:PQO524317 QAJ524317:QAK524317 QKF524317:QKG524317 QUB524317:QUC524317 RDX524317:RDY524317 RNT524317:RNU524317 RXP524317:RXQ524317 SHL524317:SHM524317 SRH524317:SRI524317 TBD524317:TBE524317 TKZ524317:TLA524317 TUV524317:TUW524317 UER524317:UES524317 UON524317:UOO524317 UYJ524317:UYK524317 VIF524317:VIG524317 VSB524317:VSC524317 WBX524317:WBY524317 WLT524317:WLU524317 WVP524317:WVQ524317 H589853:I589853 JD589853:JE589853 SZ589853:TA589853 ACV589853:ACW589853 AMR589853:AMS589853 AWN589853:AWO589853 BGJ589853:BGK589853 BQF589853:BQG589853 CAB589853:CAC589853 CJX589853:CJY589853 CTT589853:CTU589853 DDP589853:DDQ589853 DNL589853:DNM589853 DXH589853:DXI589853 EHD589853:EHE589853 EQZ589853:ERA589853 FAV589853:FAW589853 FKR589853:FKS589853 FUN589853:FUO589853 GEJ589853:GEK589853 GOF589853:GOG589853 GYB589853:GYC589853 HHX589853:HHY589853 HRT589853:HRU589853 IBP589853:IBQ589853 ILL589853:ILM589853 IVH589853:IVI589853 JFD589853:JFE589853 JOZ589853:JPA589853 JYV589853:JYW589853 KIR589853:KIS589853 KSN589853:KSO589853 LCJ589853:LCK589853 LMF589853:LMG589853 LWB589853:LWC589853 MFX589853:MFY589853 MPT589853:MPU589853 MZP589853:MZQ589853 NJL589853:NJM589853 NTH589853:NTI589853 ODD589853:ODE589853 OMZ589853:ONA589853 OWV589853:OWW589853 PGR589853:PGS589853 PQN589853:PQO589853 QAJ589853:QAK589853 QKF589853:QKG589853 QUB589853:QUC589853 RDX589853:RDY589853 RNT589853:RNU589853 RXP589853:RXQ589853 SHL589853:SHM589853 SRH589853:SRI589853 TBD589853:TBE589853 TKZ589853:TLA589853 TUV589853:TUW589853 UER589853:UES589853 UON589853:UOO589853 UYJ589853:UYK589853 VIF589853:VIG589853 VSB589853:VSC589853 WBX589853:WBY589853 WLT589853:WLU589853 WVP589853:WVQ589853 H655389:I655389 JD655389:JE655389 SZ655389:TA655389 ACV655389:ACW655389 AMR655389:AMS655389 AWN655389:AWO655389 BGJ655389:BGK655389 BQF655389:BQG655389 CAB655389:CAC655389 CJX655389:CJY655389 CTT655389:CTU655389 DDP655389:DDQ655389 DNL655389:DNM655389 DXH655389:DXI655389 EHD655389:EHE655389 EQZ655389:ERA655389 FAV655389:FAW655389 FKR655389:FKS655389 FUN655389:FUO655389 GEJ655389:GEK655389 GOF655389:GOG655389 GYB655389:GYC655389 HHX655389:HHY655389 HRT655389:HRU655389 IBP655389:IBQ655389 ILL655389:ILM655389 IVH655389:IVI655389 JFD655389:JFE655389 JOZ655389:JPA655389 JYV655389:JYW655389 KIR655389:KIS655389 KSN655389:KSO655389 LCJ655389:LCK655389 LMF655389:LMG655389 LWB655389:LWC655389 MFX655389:MFY655389 MPT655389:MPU655389 MZP655389:MZQ655389 NJL655389:NJM655389 NTH655389:NTI655389 ODD655389:ODE655389 OMZ655389:ONA655389 OWV655389:OWW655389 PGR655389:PGS655389 PQN655389:PQO655389 QAJ655389:QAK655389 QKF655389:QKG655389 QUB655389:QUC655389 RDX655389:RDY655389 RNT655389:RNU655389 RXP655389:RXQ655389 SHL655389:SHM655389 SRH655389:SRI655389 TBD655389:TBE655389 TKZ655389:TLA655389 TUV655389:TUW655389 UER655389:UES655389 UON655389:UOO655389 UYJ655389:UYK655389 VIF655389:VIG655389 VSB655389:VSC655389 WBX655389:WBY655389 WLT655389:WLU655389 WVP655389:WVQ655389 H720925:I720925 JD720925:JE720925 SZ720925:TA720925 ACV720925:ACW720925 AMR720925:AMS720925 AWN720925:AWO720925 BGJ720925:BGK720925 BQF720925:BQG720925 CAB720925:CAC720925 CJX720925:CJY720925 CTT720925:CTU720925 DDP720925:DDQ720925 DNL720925:DNM720925 DXH720925:DXI720925 EHD720925:EHE720925 EQZ720925:ERA720925 FAV720925:FAW720925 FKR720925:FKS720925 FUN720925:FUO720925 GEJ720925:GEK720925 GOF720925:GOG720925 GYB720925:GYC720925 HHX720925:HHY720925 HRT720925:HRU720925 IBP720925:IBQ720925 ILL720925:ILM720925 IVH720925:IVI720925 JFD720925:JFE720925 JOZ720925:JPA720925 JYV720925:JYW720925 KIR720925:KIS720925 KSN720925:KSO720925 LCJ720925:LCK720925 LMF720925:LMG720925 LWB720925:LWC720925 MFX720925:MFY720925 MPT720925:MPU720925 MZP720925:MZQ720925 NJL720925:NJM720925 NTH720925:NTI720925 ODD720925:ODE720925 OMZ720925:ONA720925 OWV720925:OWW720925 PGR720925:PGS720925 PQN720925:PQO720925 QAJ720925:QAK720925 QKF720925:QKG720925 QUB720925:QUC720925 RDX720925:RDY720925 RNT720925:RNU720925 RXP720925:RXQ720925 SHL720925:SHM720925 SRH720925:SRI720925 TBD720925:TBE720925 TKZ720925:TLA720925 TUV720925:TUW720925 UER720925:UES720925 UON720925:UOO720925 UYJ720925:UYK720925 VIF720925:VIG720925 VSB720925:VSC720925 WBX720925:WBY720925 WLT720925:WLU720925 WVP720925:WVQ720925 H786461:I786461 JD786461:JE786461 SZ786461:TA786461 ACV786461:ACW786461 AMR786461:AMS786461 AWN786461:AWO786461 BGJ786461:BGK786461 BQF786461:BQG786461 CAB786461:CAC786461 CJX786461:CJY786461 CTT786461:CTU786461 DDP786461:DDQ786461 DNL786461:DNM786461 DXH786461:DXI786461 EHD786461:EHE786461 EQZ786461:ERA786461 FAV786461:FAW786461 FKR786461:FKS786461 FUN786461:FUO786461 GEJ786461:GEK786461 GOF786461:GOG786461 GYB786461:GYC786461 HHX786461:HHY786461 HRT786461:HRU786461 IBP786461:IBQ786461 ILL786461:ILM786461 IVH786461:IVI786461 JFD786461:JFE786461 JOZ786461:JPA786461 JYV786461:JYW786461 KIR786461:KIS786461 KSN786461:KSO786461 LCJ786461:LCK786461 LMF786461:LMG786461 LWB786461:LWC786461 MFX786461:MFY786461 MPT786461:MPU786461 MZP786461:MZQ786461 NJL786461:NJM786461 NTH786461:NTI786461 ODD786461:ODE786461 OMZ786461:ONA786461 OWV786461:OWW786461 PGR786461:PGS786461 PQN786461:PQO786461 QAJ786461:QAK786461 QKF786461:QKG786461 QUB786461:QUC786461 RDX786461:RDY786461 RNT786461:RNU786461 RXP786461:RXQ786461 SHL786461:SHM786461 SRH786461:SRI786461 TBD786461:TBE786461 TKZ786461:TLA786461 TUV786461:TUW786461 UER786461:UES786461 UON786461:UOO786461 UYJ786461:UYK786461 VIF786461:VIG786461 VSB786461:VSC786461 WBX786461:WBY786461 WLT786461:WLU786461 WVP786461:WVQ786461 H851997:I851997 JD851997:JE851997 SZ851997:TA851997 ACV851997:ACW851997 AMR851997:AMS851997 AWN851997:AWO851997 BGJ851997:BGK851997 BQF851997:BQG851997 CAB851997:CAC851997 CJX851997:CJY851997 CTT851997:CTU851997 DDP851997:DDQ851997 DNL851997:DNM851997 DXH851997:DXI851997 EHD851997:EHE851997 EQZ851997:ERA851997 FAV851997:FAW851997 FKR851997:FKS851997 FUN851997:FUO851997 GEJ851997:GEK851997 GOF851997:GOG851997 GYB851997:GYC851997 HHX851997:HHY851997 HRT851997:HRU851997 IBP851997:IBQ851997 ILL851997:ILM851997 IVH851997:IVI851997 JFD851997:JFE851997 JOZ851997:JPA851997 JYV851997:JYW851997 KIR851997:KIS851997 KSN851997:KSO851997 LCJ851997:LCK851997 LMF851997:LMG851997 LWB851997:LWC851997 MFX851997:MFY851997 MPT851997:MPU851997 MZP851997:MZQ851997 NJL851997:NJM851997 NTH851997:NTI851997 ODD851997:ODE851997 OMZ851997:ONA851997 OWV851997:OWW851997 PGR851997:PGS851997 PQN851997:PQO851997 QAJ851997:QAK851997 QKF851997:QKG851997 QUB851997:QUC851997 RDX851997:RDY851997 RNT851997:RNU851997 RXP851997:RXQ851997 SHL851997:SHM851997 SRH851997:SRI851997 TBD851997:TBE851997 TKZ851997:TLA851997 TUV851997:TUW851997 UER851997:UES851997 UON851997:UOO851997 UYJ851997:UYK851997 VIF851997:VIG851997 VSB851997:VSC851997 WBX851997:WBY851997 WLT851997:WLU851997 WVP851997:WVQ851997 H917533:I917533 JD917533:JE917533 SZ917533:TA917533 ACV917533:ACW917533 AMR917533:AMS917533 AWN917533:AWO917533 BGJ917533:BGK917533 BQF917533:BQG917533 CAB917533:CAC917533 CJX917533:CJY917533 CTT917533:CTU917533 DDP917533:DDQ917533 DNL917533:DNM917533 DXH917533:DXI917533 EHD917533:EHE917533 EQZ917533:ERA917533 FAV917533:FAW917533 FKR917533:FKS917533 FUN917533:FUO917533 GEJ917533:GEK917533 GOF917533:GOG917533 GYB917533:GYC917533 HHX917533:HHY917533 HRT917533:HRU917533 IBP917533:IBQ917533 ILL917533:ILM917533 IVH917533:IVI917533 JFD917533:JFE917533 JOZ917533:JPA917533 JYV917533:JYW917533 KIR917533:KIS917533 KSN917533:KSO917533 LCJ917533:LCK917533 LMF917533:LMG917533 LWB917533:LWC917533 MFX917533:MFY917533 MPT917533:MPU917533 MZP917533:MZQ917533 NJL917533:NJM917533 NTH917533:NTI917533 ODD917533:ODE917533 OMZ917533:ONA917533 OWV917533:OWW917533 PGR917533:PGS917533 PQN917533:PQO917533 QAJ917533:QAK917533 QKF917533:QKG917533 QUB917533:QUC917533 RDX917533:RDY917533 RNT917533:RNU917533 RXP917533:RXQ917533 SHL917533:SHM917533 SRH917533:SRI917533 TBD917533:TBE917533 TKZ917533:TLA917533 TUV917533:TUW917533 UER917533:UES917533 UON917533:UOO917533 UYJ917533:UYK917533 VIF917533:VIG917533 VSB917533:VSC917533 WBX917533:WBY917533 WLT917533:WLU917533 WVP917533:WVQ917533 H983069:I983069 JD983069:JE983069 SZ983069:TA983069 ACV983069:ACW983069 AMR983069:AMS983069 AWN983069:AWO983069 BGJ983069:BGK983069 BQF983069:BQG983069 CAB983069:CAC983069 CJX983069:CJY983069 CTT983069:CTU983069 DDP983069:DDQ983069 DNL983069:DNM983069 DXH983069:DXI983069 EHD983069:EHE983069 EQZ983069:ERA983069 FAV983069:FAW983069 FKR983069:FKS983069 FUN983069:FUO983069 GEJ983069:GEK983069 GOF983069:GOG983069 GYB983069:GYC983069 HHX983069:HHY983069 HRT983069:HRU983069 IBP983069:IBQ983069 ILL983069:ILM983069 IVH983069:IVI983069 JFD983069:JFE983069 JOZ983069:JPA983069 JYV983069:JYW983069 KIR983069:KIS983069 KSN983069:KSO983069 LCJ983069:LCK983069 LMF983069:LMG983069 LWB983069:LWC983069 MFX983069:MFY983069 MPT983069:MPU983069 MZP983069:MZQ983069 NJL983069:NJM983069 NTH983069:NTI983069 ODD983069:ODE983069 OMZ983069:ONA983069 OWV983069:OWW983069 PGR983069:PGS983069 PQN983069:PQO983069 QAJ983069:QAK983069 QKF983069:QKG983069 QUB983069:QUC983069 RDX983069:RDY983069 RNT983069:RNU983069 RXP983069:RXQ983069 SHL983069:SHM983069 SRH983069:SRI983069 TBD983069:TBE983069 TKZ983069:TLA983069 TUV983069:TUW983069 UER983069:UES983069 UON983069:UOO983069 UYJ983069:UYK983069 VIF983069:VIG983069 VSB983069:VSC983069 WBX983069:WBY983069 WLT983069:WLU983069 WVP983069:WVQ983069 H32:I32 JD32:JE32 SZ32:TA32 ACV32:ACW32 AMR32:AMS32 AWN32:AWO32 BGJ32:BGK32 BQF32:BQG32 CAB32:CAC32 CJX32:CJY32 CTT32:CTU32 DDP32:DDQ32 DNL32:DNM32 DXH32:DXI32 EHD32:EHE32 EQZ32:ERA32 FAV32:FAW32 FKR32:FKS32 FUN32:FUO32 GEJ32:GEK32 GOF32:GOG32 GYB32:GYC32 HHX32:HHY32 HRT32:HRU32 IBP32:IBQ32 ILL32:ILM32 IVH32:IVI32 JFD32:JFE32 JOZ32:JPA32 JYV32:JYW32 KIR32:KIS32 KSN32:KSO32 LCJ32:LCK32 LMF32:LMG32 LWB32:LWC32 MFX32:MFY32 MPT32:MPU32 MZP32:MZQ32 NJL32:NJM32 NTH32:NTI32 ODD32:ODE32 OMZ32:ONA32 OWV32:OWW32 PGR32:PGS32 PQN32:PQO32 QAJ32:QAK32 QKF32:QKG32 QUB32:QUC32 RDX32:RDY32 RNT32:RNU32 RXP32:RXQ32 SHL32:SHM32 SRH32:SRI32 TBD32:TBE32 TKZ32:TLA32 TUV32:TUW32 UER32:UES32 UON32:UOO32 UYJ32:UYK32 VIF32:VIG32 VSB32:VSC32 WBX32:WBY32 WLT32:WLU32 WVP32:WVQ32 H65568:I65568 JD65568:JE65568 SZ65568:TA65568 ACV65568:ACW65568 AMR65568:AMS65568 AWN65568:AWO65568 BGJ65568:BGK65568 BQF65568:BQG65568 CAB65568:CAC65568 CJX65568:CJY65568 CTT65568:CTU65568 DDP65568:DDQ65568 DNL65568:DNM65568 DXH65568:DXI65568 EHD65568:EHE65568 EQZ65568:ERA65568 FAV65568:FAW65568 FKR65568:FKS65568 FUN65568:FUO65568 GEJ65568:GEK65568 GOF65568:GOG65568 GYB65568:GYC65568 HHX65568:HHY65568 HRT65568:HRU65568 IBP65568:IBQ65568 ILL65568:ILM65568 IVH65568:IVI65568 JFD65568:JFE65568 JOZ65568:JPA65568 JYV65568:JYW65568 KIR65568:KIS65568 KSN65568:KSO65568 LCJ65568:LCK65568 LMF65568:LMG65568 LWB65568:LWC65568 MFX65568:MFY65568 MPT65568:MPU65568 MZP65568:MZQ65568 NJL65568:NJM65568 NTH65568:NTI65568 ODD65568:ODE65568 OMZ65568:ONA65568 OWV65568:OWW65568 PGR65568:PGS65568 PQN65568:PQO65568 QAJ65568:QAK65568 QKF65568:QKG65568 QUB65568:QUC65568 RDX65568:RDY65568 RNT65568:RNU65568 RXP65568:RXQ65568 SHL65568:SHM65568 SRH65568:SRI65568 TBD65568:TBE65568 TKZ65568:TLA65568 TUV65568:TUW65568 UER65568:UES65568 UON65568:UOO65568 UYJ65568:UYK65568 VIF65568:VIG65568 VSB65568:VSC65568 WBX65568:WBY65568 WLT65568:WLU65568 WVP65568:WVQ65568 H131104:I131104 JD131104:JE131104 SZ131104:TA131104 ACV131104:ACW131104 AMR131104:AMS131104 AWN131104:AWO131104 BGJ131104:BGK131104 BQF131104:BQG131104 CAB131104:CAC131104 CJX131104:CJY131104 CTT131104:CTU131104 DDP131104:DDQ131104 DNL131104:DNM131104 DXH131104:DXI131104 EHD131104:EHE131104 EQZ131104:ERA131104 FAV131104:FAW131104 FKR131104:FKS131104 FUN131104:FUO131104 GEJ131104:GEK131104 GOF131104:GOG131104 GYB131104:GYC131104 HHX131104:HHY131104 HRT131104:HRU131104 IBP131104:IBQ131104 ILL131104:ILM131104 IVH131104:IVI131104 JFD131104:JFE131104 JOZ131104:JPA131104 JYV131104:JYW131104 KIR131104:KIS131104 KSN131104:KSO131104 LCJ131104:LCK131104 LMF131104:LMG131104 LWB131104:LWC131104 MFX131104:MFY131104 MPT131104:MPU131104 MZP131104:MZQ131104 NJL131104:NJM131104 NTH131104:NTI131104 ODD131104:ODE131104 OMZ131104:ONA131104 OWV131104:OWW131104 PGR131104:PGS131104 PQN131104:PQO131104 QAJ131104:QAK131104 QKF131104:QKG131104 QUB131104:QUC131104 RDX131104:RDY131104 RNT131104:RNU131104 RXP131104:RXQ131104 SHL131104:SHM131104 SRH131104:SRI131104 TBD131104:TBE131104 TKZ131104:TLA131104 TUV131104:TUW131104 UER131104:UES131104 UON131104:UOO131104 UYJ131104:UYK131104 VIF131104:VIG131104 VSB131104:VSC131104 WBX131104:WBY131104 WLT131104:WLU131104 WVP131104:WVQ131104 H196640:I196640 JD196640:JE196640 SZ196640:TA196640 ACV196640:ACW196640 AMR196640:AMS196640 AWN196640:AWO196640 BGJ196640:BGK196640 BQF196640:BQG196640 CAB196640:CAC196640 CJX196640:CJY196640 CTT196640:CTU196640 DDP196640:DDQ196640 DNL196640:DNM196640 DXH196640:DXI196640 EHD196640:EHE196640 EQZ196640:ERA196640 FAV196640:FAW196640 FKR196640:FKS196640 FUN196640:FUO196640 GEJ196640:GEK196640 GOF196640:GOG196640 GYB196640:GYC196640 HHX196640:HHY196640 HRT196640:HRU196640 IBP196640:IBQ196640 ILL196640:ILM196640 IVH196640:IVI196640 JFD196640:JFE196640 JOZ196640:JPA196640 JYV196640:JYW196640 KIR196640:KIS196640 KSN196640:KSO196640 LCJ196640:LCK196640 LMF196640:LMG196640 LWB196640:LWC196640 MFX196640:MFY196640 MPT196640:MPU196640 MZP196640:MZQ196640 NJL196640:NJM196640 NTH196640:NTI196640 ODD196640:ODE196640 OMZ196640:ONA196640 OWV196640:OWW196640 PGR196640:PGS196640 PQN196640:PQO196640 QAJ196640:QAK196640 QKF196640:QKG196640 QUB196640:QUC196640 RDX196640:RDY196640 RNT196640:RNU196640 RXP196640:RXQ196640 SHL196640:SHM196640 SRH196640:SRI196640 TBD196640:TBE196640 TKZ196640:TLA196640 TUV196640:TUW196640 UER196640:UES196640 UON196640:UOO196640 UYJ196640:UYK196640 VIF196640:VIG196640 VSB196640:VSC196640 WBX196640:WBY196640 WLT196640:WLU196640 WVP196640:WVQ196640 H262176:I262176 JD262176:JE262176 SZ262176:TA262176 ACV262176:ACW262176 AMR262176:AMS262176 AWN262176:AWO262176 BGJ262176:BGK262176 BQF262176:BQG262176 CAB262176:CAC262176 CJX262176:CJY262176 CTT262176:CTU262176 DDP262176:DDQ262176 DNL262176:DNM262176 DXH262176:DXI262176 EHD262176:EHE262176 EQZ262176:ERA262176 FAV262176:FAW262176 FKR262176:FKS262176 FUN262176:FUO262176 GEJ262176:GEK262176 GOF262176:GOG262176 GYB262176:GYC262176 HHX262176:HHY262176 HRT262176:HRU262176 IBP262176:IBQ262176 ILL262176:ILM262176 IVH262176:IVI262176 JFD262176:JFE262176 JOZ262176:JPA262176 JYV262176:JYW262176 KIR262176:KIS262176 KSN262176:KSO262176 LCJ262176:LCK262176 LMF262176:LMG262176 LWB262176:LWC262176 MFX262176:MFY262176 MPT262176:MPU262176 MZP262176:MZQ262176 NJL262176:NJM262176 NTH262176:NTI262176 ODD262176:ODE262176 OMZ262176:ONA262176 OWV262176:OWW262176 PGR262176:PGS262176 PQN262176:PQO262176 QAJ262176:QAK262176 QKF262176:QKG262176 QUB262176:QUC262176 RDX262176:RDY262176 RNT262176:RNU262176 RXP262176:RXQ262176 SHL262176:SHM262176 SRH262176:SRI262176 TBD262176:TBE262176 TKZ262176:TLA262176 TUV262176:TUW262176 UER262176:UES262176 UON262176:UOO262176 UYJ262176:UYK262176 VIF262176:VIG262176 VSB262176:VSC262176 WBX262176:WBY262176 WLT262176:WLU262176 WVP262176:WVQ262176 H327712:I327712 JD327712:JE327712 SZ327712:TA327712 ACV327712:ACW327712 AMR327712:AMS327712 AWN327712:AWO327712 BGJ327712:BGK327712 BQF327712:BQG327712 CAB327712:CAC327712 CJX327712:CJY327712 CTT327712:CTU327712 DDP327712:DDQ327712 DNL327712:DNM327712 DXH327712:DXI327712 EHD327712:EHE327712 EQZ327712:ERA327712 FAV327712:FAW327712 FKR327712:FKS327712 FUN327712:FUO327712 GEJ327712:GEK327712 GOF327712:GOG327712 GYB327712:GYC327712 HHX327712:HHY327712 HRT327712:HRU327712 IBP327712:IBQ327712 ILL327712:ILM327712 IVH327712:IVI327712 JFD327712:JFE327712 JOZ327712:JPA327712 JYV327712:JYW327712 KIR327712:KIS327712 KSN327712:KSO327712 LCJ327712:LCK327712 LMF327712:LMG327712 LWB327712:LWC327712 MFX327712:MFY327712 MPT327712:MPU327712 MZP327712:MZQ327712 NJL327712:NJM327712 NTH327712:NTI327712 ODD327712:ODE327712 OMZ327712:ONA327712 OWV327712:OWW327712 PGR327712:PGS327712 PQN327712:PQO327712 QAJ327712:QAK327712 QKF327712:QKG327712 QUB327712:QUC327712 RDX327712:RDY327712 RNT327712:RNU327712 RXP327712:RXQ327712 SHL327712:SHM327712 SRH327712:SRI327712 TBD327712:TBE327712 TKZ327712:TLA327712 TUV327712:TUW327712 UER327712:UES327712 UON327712:UOO327712 UYJ327712:UYK327712 VIF327712:VIG327712 VSB327712:VSC327712 WBX327712:WBY327712 WLT327712:WLU327712 WVP327712:WVQ327712 H393248:I393248 JD393248:JE393248 SZ393248:TA393248 ACV393248:ACW393248 AMR393248:AMS393248 AWN393248:AWO393248 BGJ393248:BGK393248 BQF393248:BQG393248 CAB393248:CAC393248 CJX393248:CJY393248 CTT393248:CTU393248 DDP393248:DDQ393248 DNL393248:DNM393248 DXH393248:DXI393248 EHD393248:EHE393248 EQZ393248:ERA393248 FAV393248:FAW393248 FKR393248:FKS393248 FUN393248:FUO393248 GEJ393248:GEK393248 GOF393248:GOG393248 GYB393248:GYC393248 HHX393248:HHY393248 HRT393248:HRU393248 IBP393248:IBQ393248 ILL393248:ILM393248 IVH393248:IVI393248 JFD393248:JFE393248 JOZ393248:JPA393248 JYV393248:JYW393248 KIR393248:KIS393248 KSN393248:KSO393248 LCJ393248:LCK393248 LMF393248:LMG393248 LWB393248:LWC393248 MFX393248:MFY393248 MPT393248:MPU393248 MZP393248:MZQ393248 NJL393248:NJM393248 NTH393248:NTI393248 ODD393248:ODE393248 OMZ393248:ONA393248 OWV393248:OWW393248 PGR393248:PGS393248 PQN393248:PQO393248 QAJ393248:QAK393248 QKF393248:QKG393248 QUB393248:QUC393248 RDX393248:RDY393248 RNT393248:RNU393248 RXP393248:RXQ393248 SHL393248:SHM393248 SRH393248:SRI393248 TBD393248:TBE393248 TKZ393248:TLA393248 TUV393248:TUW393248 UER393248:UES393248 UON393248:UOO393248 UYJ393248:UYK393248 VIF393248:VIG393248 VSB393248:VSC393248 WBX393248:WBY393248 WLT393248:WLU393248 WVP393248:WVQ393248 H458784:I458784 JD458784:JE458784 SZ458784:TA458784 ACV458784:ACW458784 AMR458784:AMS458784 AWN458784:AWO458784 BGJ458784:BGK458784 BQF458784:BQG458784 CAB458784:CAC458784 CJX458784:CJY458784 CTT458784:CTU458784 DDP458784:DDQ458784 DNL458784:DNM458784 DXH458784:DXI458784 EHD458784:EHE458784 EQZ458784:ERA458784 FAV458784:FAW458784 FKR458784:FKS458784 FUN458784:FUO458784 GEJ458784:GEK458784 GOF458784:GOG458784 GYB458784:GYC458784 HHX458784:HHY458784 HRT458784:HRU458784 IBP458784:IBQ458784 ILL458784:ILM458784 IVH458784:IVI458784 JFD458784:JFE458784 JOZ458784:JPA458784 JYV458784:JYW458784 KIR458784:KIS458784 KSN458784:KSO458784 LCJ458784:LCK458784 LMF458784:LMG458784 LWB458784:LWC458784 MFX458784:MFY458784 MPT458784:MPU458784 MZP458784:MZQ458784 NJL458784:NJM458784 NTH458784:NTI458784 ODD458784:ODE458784 OMZ458784:ONA458784 OWV458784:OWW458784 PGR458784:PGS458784 PQN458784:PQO458784 QAJ458784:QAK458784 QKF458784:QKG458784 QUB458784:QUC458784 RDX458784:RDY458784 RNT458784:RNU458784 RXP458784:RXQ458784 SHL458784:SHM458784 SRH458784:SRI458784 TBD458784:TBE458784 TKZ458784:TLA458784 TUV458784:TUW458784 UER458784:UES458784 UON458784:UOO458784 UYJ458784:UYK458784 VIF458784:VIG458784 VSB458784:VSC458784 WBX458784:WBY458784 WLT458784:WLU458784 WVP458784:WVQ458784 H524320:I524320 JD524320:JE524320 SZ524320:TA524320 ACV524320:ACW524320 AMR524320:AMS524320 AWN524320:AWO524320 BGJ524320:BGK524320 BQF524320:BQG524320 CAB524320:CAC524320 CJX524320:CJY524320 CTT524320:CTU524320 DDP524320:DDQ524320 DNL524320:DNM524320 DXH524320:DXI524320 EHD524320:EHE524320 EQZ524320:ERA524320 FAV524320:FAW524320 FKR524320:FKS524320 FUN524320:FUO524320 GEJ524320:GEK524320 GOF524320:GOG524320 GYB524320:GYC524320 HHX524320:HHY524320 HRT524320:HRU524320 IBP524320:IBQ524320 ILL524320:ILM524320 IVH524320:IVI524320 JFD524320:JFE524320 JOZ524320:JPA524320 JYV524320:JYW524320 KIR524320:KIS524320 KSN524320:KSO524320 LCJ524320:LCK524320 LMF524320:LMG524320 LWB524320:LWC524320 MFX524320:MFY524320 MPT524320:MPU524320 MZP524320:MZQ524320 NJL524320:NJM524320 NTH524320:NTI524320 ODD524320:ODE524320 OMZ524320:ONA524320 OWV524320:OWW524320 PGR524320:PGS524320 PQN524320:PQO524320 QAJ524320:QAK524320 QKF524320:QKG524320 QUB524320:QUC524320 RDX524320:RDY524320 RNT524320:RNU524320 RXP524320:RXQ524320 SHL524320:SHM524320 SRH524320:SRI524320 TBD524320:TBE524320 TKZ524320:TLA524320 TUV524320:TUW524320 UER524320:UES524320 UON524320:UOO524320 UYJ524320:UYK524320 VIF524320:VIG524320 VSB524320:VSC524320 WBX524320:WBY524320 WLT524320:WLU524320 WVP524320:WVQ524320 H589856:I589856 JD589856:JE589856 SZ589856:TA589856 ACV589856:ACW589856 AMR589856:AMS589856 AWN589856:AWO589856 BGJ589856:BGK589856 BQF589856:BQG589856 CAB589856:CAC589856 CJX589856:CJY589856 CTT589856:CTU589856 DDP589856:DDQ589856 DNL589856:DNM589856 DXH589856:DXI589856 EHD589856:EHE589856 EQZ589856:ERA589856 FAV589856:FAW589856 FKR589856:FKS589856 FUN589856:FUO589856 GEJ589856:GEK589856 GOF589856:GOG589856 GYB589856:GYC589856 HHX589856:HHY589856 HRT589856:HRU589856 IBP589856:IBQ589856 ILL589856:ILM589856 IVH589856:IVI589856 JFD589856:JFE589856 JOZ589856:JPA589856 JYV589856:JYW589856 KIR589856:KIS589856 KSN589856:KSO589856 LCJ589856:LCK589856 LMF589856:LMG589856 LWB589856:LWC589856 MFX589856:MFY589856 MPT589856:MPU589856 MZP589856:MZQ589856 NJL589856:NJM589856 NTH589856:NTI589856 ODD589856:ODE589856 OMZ589856:ONA589856 OWV589856:OWW589856 PGR589856:PGS589856 PQN589856:PQO589856 QAJ589856:QAK589856 QKF589856:QKG589856 QUB589856:QUC589856 RDX589856:RDY589856 RNT589856:RNU589856 RXP589856:RXQ589856 SHL589856:SHM589856 SRH589856:SRI589856 TBD589856:TBE589856 TKZ589856:TLA589856 TUV589856:TUW589856 UER589856:UES589856 UON589856:UOO589856 UYJ589856:UYK589856 VIF589856:VIG589856 VSB589856:VSC589856 WBX589856:WBY589856 WLT589856:WLU589856 WVP589856:WVQ589856 H655392:I655392 JD655392:JE655392 SZ655392:TA655392 ACV655392:ACW655392 AMR655392:AMS655392 AWN655392:AWO655392 BGJ655392:BGK655392 BQF655392:BQG655392 CAB655392:CAC655392 CJX655392:CJY655392 CTT655392:CTU655392 DDP655392:DDQ655392 DNL655392:DNM655392 DXH655392:DXI655392 EHD655392:EHE655392 EQZ655392:ERA655392 FAV655392:FAW655392 FKR655392:FKS655392 FUN655392:FUO655392 GEJ655392:GEK655392 GOF655392:GOG655392 GYB655392:GYC655392 HHX655392:HHY655392 HRT655392:HRU655392 IBP655392:IBQ655392 ILL655392:ILM655392 IVH655392:IVI655392 JFD655392:JFE655392 JOZ655392:JPA655392 JYV655392:JYW655392 KIR655392:KIS655392 KSN655392:KSO655392 LCJ655392:LCK655392 LMF655392:LMG655392 LWB655392:LWC655392 MFX655392:MFY655392 MPT655392:MPU655392 MZP655392:MZQ655392 NJL655392:NJM655392 NTH655392:NTI655392 ODD655392:ODE655392 OMZ655392:ONA655392 OWV655392:OWW655392 PGR655392:PGS655392 PQN655392:PQO655392 QAJ655392:QAK655392 QKF655392:QKG655392 QUB655392:QUC655392 RDX655392:RDY655392 RNT655392:RNU655392 RXP655392:RXQ655392 SHL655392:SHM655392 SRH655392:SRI655392 TBD655392:TBE655392 TKZ655392:TLA655392 TUV655392:TUW655392 UER655392:UES655392 UON655392:UOO655392 UYJ655392:UYK655392 VIF655392:VIG655392 VSB655392:VSC655392 WBX655392:WBY655392 WLT655392:WLU655392 WVP655392:WVQ655392 H720928:I720928 JD720928:JE720928 SZ720928:TA720928 ACV720928:ACW720928 AMR720928:AMS720928 AWN720928:AWO720928 BGJ720928:BGK720928 BQF720928:BQG720928 CAB720928:CAC720928 CJX720928:CJY720928 CTT720928:CTU720928 DDP720928:DDQ720928 DNL720928:DNM720928 DXH720928:DXI720928 EHD720928:EHE720928 EQZ720928:ERA720928 FAV720928:FAW720928 FKR720928:FKS720928 FUN720928:FUO720928 GEJ720928:GEK720928 GOF720928:GOG720928 GYB720928:GYC720928 HHX720928:HHY720928 HRT720928:HRU720928 IBP720928:IBQ720928 ILL720928:ILM720928 IVH720928:IVI720928 JFD720928:JFE720928 JOZ720928:JPA720928 JYV720928:JYW720928 KIR720928:KIS720928 KSN720928:KSO720928 LCJ720928:LCK720928 LMF720928:LMG720928 LWB720928:LWC720928 MFX720928:MFY720928 MPT720928:MPU720928 MZP720928:MZQ720928 NJL720928:NJM720928 NTH720928:NTI720928 ODD720928:ODE720928 OMZ720928:ONA720928 OWV720928:OWW720928 PGR720928:PGS720928 PQN720928:PQO720928 QAJ720928:QAK720928 QKF720928:QKG720928 QUB720928:QUC720928 RDX720928:RDY720928 RNT720928:RNU720928 RXP720928:RXQ720928 SHL720928:SHM720928 SRH720928:SRI720928 TBD720928:TBE720928 TKZ720928:TLA720928 TUV720928:TUW720928 UER720928:UES720928 UON720928:UOO720928 UYJ720928:UYK720928 VIF720928:VIG720928 VSB720928:VSC720928 WBX720928:WBY720928 WLT720928:WLU720928 WVP720928:WVQ720928 H786464:I786464 JD786464:JE786464 SZ786464:TA786464 ACV786464:ACW786464 AMR786464:AMS786464 AWN786464:AWO786464 BGJ786464:BGK786464 BQF786464:BQG786464 CAB786464:CAC786464 CJX786464:CJY786464 CTT786464:CTU786464 DDP786464:DDQ786464 DNL786464:DNM786464 DXH786464:DXI786464 EHD786464:EHE786464 EQZ786464:ERA786464 FAV786464:FAW786464 FKR786464:FKS786464 FUN786464:FUO786464 GEJ786464:GEK786464 GOF786464:GOG786464 GYB786464:GYC786464 HHX786464:HHY786464 HRT786464:HRU786464 IBP786464:IBQ786464 ILL786464:ILM786464 IVH786464:IVI786464 JFD786464:JFE786464 JOZ786464:JPA786464 JYV786464:JYW786464 KIR786464:KIS786464 KSN786464:KSO786464 LCJ786464:LCK786464 LMF786464:LMG786464 LWB786464:LWC786464 MFX786464:MFY786464 MPT786464:MPU786464 MZP786464:MZQ786464 NJL786464:NJM786464 NTH786464:NTI786464 ODD786464:ODE786464 OMZ786464:ONA786464 OWV786464:OWW786464 PGR786464:PGS786464 PQN786464:PQO786464 QAJ786464:QAK786464 QKF786464:QKG786464 QUB786464:QUC786464 RDX786464:RDY786464 RNT786464:RNU786464 RXP786464:RXQ786464 SHL786464:SHM786464 SRH786464:SRI786464 TBD786464:TBE786464 TKZ786464:TLA786464 TUV786464:TUW786464 UER786464:UES786464 UON786464:UOO786464 UYJ786464:UYK786464 VIF786464:VIG786464 VSB786464:VSC786464 WBX786464:WBY786464 WLT786464:WLU786464 WVP786464:WVQ786464 H852000:I852000 JD852000:JE852000 SZ852000:TA852000 ACV852000:ACW852000 AMR852000:AMS852000 AWN852000:AWO852000 BGJ852000:BGK852000 BQF852000:BQG852000 CAB852000:CAC852000 CJX852000:CJY852000 CTT852000:CTU852000 DDP852000:DDQ852000 DNL852000:DNM852000 DXH852000:DXI852000 EHD852000:EHE852000 EQZ852000:ERA852000 FAV852000:FAW852000 FKR852000:FKS852000 FUN852000:FUO852000 GEJ852000:GEK852000 GOF852000:GOG852000 GYB852000:GYC852000 HHX852000:HHY852000 HRT852000:HRU852000 IBP852000:IBQ852000 ILL852000:ILM852000 IVH852000:IVI852000 JFD852000:JFE852000 JOZ852000:JPA852000 JYV852000:JYW852000 KIR852000:KIS852000 KSN852000:KSO852000 LCJ852000:LCK852000 LMF852000:LMG852000 LWB852000:LWC852000 MFX852000:MFY852000 MPT852000:MPU852000 MZP852000:MZQ852000 NJL852000:NJM852000 NTH852000:NTI852000 ODD852000:ODE852000 OMZ852000:ONA852000 OWV852000:OWW852000 PGR852000:PGS852000 PQN852000:PQO852000 QAJ852000:QAK852000 QKF852000:QKG852000 QUB852000:QUC852000 RDX852000:RDY852000 RNT852000:RNU852000 RXP852000:RXQ852000 SHL852000:SHM852000 SRH852000:SRI852000 TBD852000:TBE852000 TKZ852000:TLA852000 TUV852000:TUW852000 UER852000:UES852000 UON852000:UOO852000 UYJ852000:UYK852000 VIF852000:VIG852000 VSB852000:VSC852000 WBX852000:WBY852000 WLT852000:WLU852000 WVP852000:WVQ852000 H917536:I917536 JD917536:JE917536 SZ917536:TA917536 ACV917536:ACW917536 AMR917536:AMS917536 AWN917536:AWO917536 BGJ917536:BGK917536 BQF917536:BQG917536 CAB917536:CAC917536 CJX917536:CJY917536 CTT917536:CTU917536 DDP917536:DDQ917536 DNL917536:DNM917536 DXH917536:DXI917536 EHD917536:EHE917536 EQZ917536:ERA917536 FAV917536:FAW917536 FKR917536:FKS917536 FUN917536:FUO917536 GEJ917536:GEK917536 GOF917536:GOG917536 GYB917536:GYC917536 HHX917536:HHY917536 HRT917536:HRU917536 IBP917536:IBQ917536 ILL917536:ILM917536 IVH917536:IVI917536 JFD917536:JFE917536 JOZ917536:JPA917536 JYV917536:JYW917536 KIR917536:KIS917536 KSN917536:KSO917536 LCJ917536:LCK917536 LMF917536:LMG917536 LWB917536:LWC917536 MFX917536:MFY917536 MPT917536:MPU917536 MZP917536:MZQ917536 NJL917536:NJM917536 NTH917536:NTI917536 ODD917536:ODE917536 OMZ917536:ONA917536 OWV917536:OWW917536 PGR917536:PGS917536 PQN917536:PQO917536 QAJ917536:QAK917536 QKF917536:QKG917536 QUB917536:QUC917536 RDX917536:RDY917536 RNT917536:RNU917536 RXP917536:RXQ917536 SHL917536:SHM917536 SRH917536:SRI917536 TBD917536:TBE917536 TKZ917536:TLA917536 TUV917536:TUW917536 UER917536:UES917536 UON917536:UOO917536 UYJ917536:UYK917536 VIF917536:VIG917536 VSB917536:VSC917536 WBX917536:WBY917536 WLT917536:WLU917536 WVP917536:WVQ917536 H983072:I983072 JD983072:JE983072 SZ983072:TA983072 ACV983072:ACW983072 AMR983072:AMS983072 AWN983072:AWO983072 BGJ983072:BGK983072 BQF983072:BQG983072 CAB983072:CAC983072 CJX983072:CJY983072 CTT983072:CTU983072 DDP983072:DDQ983072 DNL983072:DNM983072 DXH983072:DXI983072 EHD983072:EHE983072 EQZ983072:ERA983072 FAV983072:FAW983072 FKR983072:FKS983072 FUN983072:FUO983072 GEJ983072:GEK983072 GOF983072:GOG983072 GYB983072:GYC983072 HHX983072:HHY983072 HRT983072:HRU983072 IBP983072:IBQ983072 ILL983072:ILM983072 IVH983072:IVI983072 JFD983072:JFE983072 JOZ983072:JPA983072 JYV983072:JYW983072 KIR983072:KIS983072 KSN983072:KSO983072 LCJ983072:LCK983072 LMF983072:LMG983072 LWB983072:LWC983072 MFX983072:MFY983072 MPT983072:MPU983072 MZP983072:MZQ983072 NJL983072:NJM983072 NTH983072:NTI983072 ODD983072:ODE983072 OMZ983072:ONA983072 OWV983072:OWW983072 PGR983072:PGS983072 PQN983072:PQO983072 QAJ983072:QAK983072 QKF983072:QKG983072 QUB983072:QUC983072 RDX983072:RDY983072 RNT983072:RNU983072 RXP983072:RXQ983072 SHL983072:SHM983072 SRH983072:SRI983072 TBD983072:TBE983072 TKZ983072:TLA983072 TUV983072:TUW983072 UER983072:UES983072 UON983072:UOO983072 UYJ983072:UYK983072 VIF983072:VIG983072 VSB983072:VSC983072 WBX983072:WBY983072 WLT983072:WLU983072 WVP983072:WVQ983072 H23:I23 JD23:JE23 SZ23:TA23 ACV23:ACW23 AMR23:AMS23 AWN23:AWO23 BGJ23:BGK23 BQF23:BQG23 CAB23:CAC23 CJX23:CJY23 CTT23:CTU23 DDP23:DDQ23 DNL23:DNM23 DXH23:DXI23 EHD23:EHE23 EQZ23:ERA23 FAV23:FAW23 FKR23:FKS23 FUN23:FUO23 GEJ23:GEK23 GOF23:GOG23 GYB23:GYC23 HHX23:HHY23 HRT23:HRU23 IBP23:IBQ23 ILL23:ILM23 IVH23:IVI23 JFD23:JFE23 JOZ23:JPA23 JYV23:JYW23 KIR23:KIS23 KSN23:KSO23 LCJ23:LCK23 LMF23:LMG23 LWB23:LWC23 MFX23:MFY23 MPT23:MPU23 MZP23:MZQ23 NJL23:NJM23 NTH23:NTI23 ODD23:ODE23 OMZ23:ONA23 OWV23:OWW23 PGR23:PGS23 PQN23:PQO23 QAJ23:QAK23 QKF23:QKG23 QUB23:QUC23 RDX23:RDY23 RNT23:RNU23 RXP23:RXQ23 SHL23:SHM23 SRH23:SRI23 TBD23:TBE23 TKZ23:TLA23 TUV23:TUW23 UER23:UES23 UON23:UOO23 UYJ23:UYK23 VIF23:VIG23 VSB23:VSC23 WBX23:WBY23 WLT23:WLU23 WVP23:WVQ23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H26:I26 JD26:JE26 SZ26:TA26 ACV26:ACW26 AMR26:AMS26 AWN26:AWO26 BGJ26:BGK26 BQF26:BQG26 CAB26:CAC26 CJX26:CJY26 CTT26:CTU26 DDP26:DDQ26 DNL26:DNM26 DXH26:DXI26 EHD26:EHE26 EQZ26:ERA26 FAV26:FAW26 FKR26:FKS26 FUN26:FUO26 GEJ26:GEK26 GOF26:GOG26 GYB26:GYC26 HHX26:HHY26 HRT26:HRU26 IBP26:IBQ26 ILL26:ILM26 IVH26:IVI26 JFD26:JFE26 JOZ26:JPA26 JYV26:JYW26 KIR26:KIS26 KSN26:KSO26 LCJ26:LCK26 LMF26:LMG26 LWB26:LWC26 MFX26:MFY26 MPT26:MPU26 MZP26:MZQ26 NJL26:NJM26 NTH26:NTI26 ODD26:ODE26 OMZ26:ONA26 OWV26:OWW26 PGR26:PGS26 PQN26:PQO26 QAJ26:QAK26 QKF26:QKG26 QUB26:QUC26 RDX26:RDY26 RNT26:RNU26 RXP26:RXQ26 SHL26:SHM26 SRH26:SRI26 TBD26:TBE26 TKZ26:TLA26 TUV26:TUW26 UER26:UES26 UON26:UOO26 UYJ26:UYK26 VIF26:VIG26 VSB26:VSC26 WBX26:WBY26 WLT26:WLU26 WVP26:WVQ26 H65562:I65562 JD65562:JE65562 SZ65562:TA65562 ACV65562:ACW65562 AMR65562:AMS65562 AWN65562:AWO65562 BGJ65562:BGK65562 BQF65562:BQG65562 CAB65562:CAC65562 CJX65562:CJY65562 CTT65562:CTU65562 DDP65562:DDQ65562 DNL65562:DNM65562 DXH65562:DXI65562 EHD65562:EHE65562 EQZ65562:ERA65562 FAV65562:FAW65562 FKR65562:FKS65562 FUN65562:FUO65562 GEJ65562:GEK65562 GOF65562:GOG65562 GYB65562:GYC65562 HHX65562:HHY65562 HRT65562:HRU65562 IBP65562:IBQ65562 ILL65562:ILM65562 IVH65562:IVI65562 JFD65562:JFE65562 JOZ65562:JPA65562 JYV65562:JYW65562 KIR65562:KIS65562 KSN65562:KSO65562 LCJ65562:LCK65562 LMF65562:LMG65562 LWB65562:LWC65562 MFX65562:MFY65562 MPT65562:MPU65562 MZP65562:MZQ65562 NJL65562:NJM65562 NTH65562:NTI65562 ODD65562:ODE65562 OMZ65562:ONA65562 OWV65562:OWW65562 PGR65562:PGS65562 PQN65562:PQO65562 QAJ65562:QAK65562 QKF65562:QKG65562 QUB65562:QUC65562 RDX65562:RDY65562 RNT65562:RNU65562 RXP65562:RXQ65562 SHL65562:SHM65562 SRH65562:SRI65562 TBD65562:TBE65562 TKZ65562:TLA65562 TUV65562:TUW65562 UER65562:UES65562 UON65562:UOO65562 UYJ65562:UYK65562 VIF65562:VIG65562 VSB65562:VSC65562 WBX65562:WBY65562 WLT65562:WLU65562 WVP65562:WVQ65562 H131098:I131098 JD131098:JE131098 SZ131098:TA131098 ACV131098:ACW131098 AMR131098:AMS131098 AWN131098:AWO131098 BGJ131098:BGK131098 BQF131098:BQG131098 CAB131098:CAC131098 CJX131098:CJY131098 CTT131098:CTU131098 DDP131098:DDQ131098 DNL131098:DNM131098 DXH131098:DXI131098 EHD131098:EHE131098 EQZ131098:ERA131098 FAV131098:FAW131098 FKR131098:FKS131098 FUN131098:FUO131098 GEJ131098:GEK131098 GOF131098:GOG131098 GYB131098:GYC131098 HHX131098:HHY131098 HRT131098:HRU131098 IBP131098:IBQ131098 ILL131098:ILM131098 IVH131098:IVI131098 JFD131098:JFE131098 JOZ131098:JPA131098 JYV131098:JYW131098 KIR131098:KIS131098 KSN131098:KSO131098 LCJ131098:LCK131098 LMF131098:LMG131098 LWB131098:LWC131098 MFX131098:MFY131098 MPT131098:MPU131098 MZP131098:MZQ131098 NJL131098:NJM131098 NTH131098:NTI131098 ODD131098:ODE131098 OMZ131098:ONA131098 OWV131098:OWW131098 PGR131098:PGS131098 PQN131098:PQO131098 QAJ131098:QAK131098 QKF131098:QKG131098 QUB131098:QUC131098 RDX131098:RDY131098 RNT131098:RNU131098 RXP131098:RXQ131098 SHL131098:SHM131098 SRH131098:SRI131098 TBD131098:TBE131098 TKZ131098:TLA131098 TUV131098:TUW131098 UER131098:UES131098 UON131098:UOO131098 UYJ131098:UYK131098 VIF131098:VIG131098 VSB131098:VSC131098 WBX131098:WBY131098 WLT131098:WLU131098 WVP131098:WVQ131098 H196634:I196634 JD196634:JE196634 SZ196634:TA196634 ACV196634:ACW196634 AMR196634:AMS196634 AWN196634:AWO196634 BGJ196634:BGK196634 BQF196634:BQG196634 CAB196634:CAC196634 CJX196634:CJY196634 CTT196634:CTU196634 DDP196634:DDQ196634 DNL196634:DNM196634 DXH196634:DXI196634 EHD196634:EHE196634 EQZ196634:ERA196634 FAV196634:FAW196634 FKR196634:FKS196634 FUN196634:FUO196634 GEJ196634:GEK196634 GOF196634:GOG196634 GYB196634:GYC196634 HHX196634:HHY196634 HRT196634:HRU196634 IBP196634:IBQ196634 ILL196634:ILM196634 IVH196634:IVI196634 JFD196634:JFE196634 JOZ196634:JPA196634 JYV196634:JYW196634 KIR196634:KIS196634 KSN196634:KSO196634 LCJ196634:LCK196634 LMF196634:LMG196634 LWB196634:LWC196634 MFX196634:MFY196634 MPT196634:MPU196634 MZP196634:MZQ196634 NJL196634:NJM196634 NTH196634:NTI196634 ODD196634:ODE196634 OMZ196634:ONA196634 OWV196634:OWW196634 PGR196634:PGS196634 PQN196634:PQO196634 QAJ196634:QAK196634 QKF196634:QKG196634 QUB196634:QUC196634 RDX196634:RDY196634 RNT196634:RNU196634 RXP196634:RXQ196634 SHL196634:SHM196634 SRH196634:SRI196634 TBD196634:TBE196634 TKZ196634:TLA196634 TUV196634:TUW196634 UER196634:UES196634 UON196634:UOO196634 UYJ196634:UYK196634 VIF196634:VIG196634 VSB196634:VSC196634 WBX196634:WBY196634 WLT196634:WLU196634 WVP196634:WVQ196634 H262170:I262170 JD262170:JE262170 SZ262170:TA262170 ACV262170:ACW262170 AMR262170:AMS262170 AWN262170:AWO262170 BGJ262170:BGK262170 BQF262170:BQG262170 CAB262170:CAC262170 CJX262170:CJY262170 CTT262170:CTU262170 DDP262170:DDQ262170 DNL262170:DNM262170 DXH262170:DXI262170 EHD262170:EHE262170 EQZ262170:ERA262170 FAV262170:FAW262170 FKR262170:FKS262170 FUN262170:FUO262170 GEJ262170:GEK262170 GOF262170:GOG262170 GYB262170:GYC262170 HHX262170:HHY262170 HRT262170:HRU262170 IBP262170:IBQ262170 ILL262170:ILM262170 IVH262170:IVI262170 JFD262170:JFE262170 JOZ262170:JPA262170 JYV262170:JYW262170 KIR262170:KIS262170 KSN262170:KSO262170 LCJ262170:LCK262170 LMF262170:LMG262170 LWB262170:LWC262170 MFX262170:MFY262170 MPT262170:MPU262170 MZP262170:MZQ262170 NJL262170:NJM262170 NTH262170:NTI262170 ODD262170:ODE262170 OMZ262170:ONA262170 OWV262170:OWW262170 PGR262170:PGS262170 PQN262170:PQO262170 QAJ262170:QAK262170 QKF262170:QKG262170 QUB262170:QUC262170 RDX262170:RDY262170 RNT262170:RNU262170 RXP262170:RXQ262170 SHL262170:SHM262170 SRH262170:SRI262170 TBD262170:TBE262170 TKZ262170:TLA262170 TUV262170:TUW262170 UER262170:UES262170 UON262170:UOO262170 UYJ262170:UYK262170 VIF262170:VIG262170 VSB262170:VSC262170 WBX262170:WBY262170 WLT262170:WLU262170 WVP262170:WVQ262170 H327706:I327706 JD327706:JE327706 SZ327706:TA327706 ACV327706:ACW327706 AMR327706:AMS327706 AWN327706:AWO327706 BGJ327706:BGK327706 BQF327706:BQG327706 CAB327706:CAC327706 CJX327706:CJY327706 CTT327706:CTU327706 DDP327706:DDQ327706 DNL327706:DNM327706 DXH327706:DXI327706 EHD327706:EHE327706 EQZ327706:ERA327706 FAV327706:FAW327706 FKR327706:FKS327706 FUN327706:FUO327706 GEJ327706:GEK327706 GOF327706:GOG327706 GYB327706:GYC327706 HHX327706:HHY327706 HRT327706:HRU327706 IBP327706:IBQ327706 ILL327706:ILM327706 IVH327706:IVI327706 JFD327706:JFE327706 JOZ327706:JPA327706 JYV327706:JYW327706 KIR327706:KIS327706 KSN327706:KSO327706 LCJ327706:LCK327706 LMF327706:LMG327706 LWB327706:LWC327706 MFX327706:MFY327706 MPT327706:MPU327706 MZP327706:MZQ327706 NJL327706:NJM327706 NTH327706:NTI327706 ODD327706:ODE327706 OMZ327706:ONA327706 OWV327706:OWW327706 PGR327706:PGS327706 PQN327706:PQO327706 QAJ327706:QAK327706 QKF327706:QKG327706 QUB327706:QUC327706 RDX327706:RDY327706 RNT327706:RNU327706 RXP327706:RXQ327706 SHL327706:SHM327706 SRH327706:SRI327706 TBD327706:TBE327706 TKZ327706:TLA327706 TUV327706:TUW327706 UER327706:UES327706 UON327706:UOO327706 UYJ327706:UYK327706 VIF327706:VIG327706 VSB327706:VSC327706 WBX327706:WBY327706 WLT327706:WLU327706 WVP327706:WVQ327706 H393242:I393242 JD393242:JE393242 SZ393242:TA393242 ACV393242:ACW393242 AMR393242:AMS393242 AWN393242:AWO393242 BGJ393242:BGK393242 BQF393242:BQG393242 CAB393242:CAC393242 CJX393242:CJY393242 CTT393242:CTU393242 DDP393242:DDQ393242 DNL393242:DNM393242 DXH393242:DXI393242 EHD393242:EHE393242 EQZ393242:ERA393242 FAV393242:FAW393242 FKR393242:FKS393242 FUN393242:FUO393242 GEJ393242:GEK393242 GOF393242:GOG393242 GYB393242:GYC393242 HHX393242:HHY393242 HRT393242:HRU393242 IBP393242:IBQ393242 ILL393242:ILM393242 IVH393242:IVI393242 JFD393242:JFE393242 JOZ393242:JPA393242 JYV393242:JYW393242 KIR393242:KIS393242 KSN393242:KSO393242 LCJ393242:LCK393242 LMF393242:LMG393242 LWB393242:LWC393242 MFX393242:MFY393242 MPT393242:MPU393242 MZP393242:MZQ393242 NJL393242:NJM393242 NTH393242:NTI393242 ODD393242:ODE393242 OMZ393242:ONA393242 OWV393242:OWW393242 PGR393242:PGS393242 PQN393242:PQO393242 QAJ393242:QAK393242 QKF393242:QKG393242 QUB393242:QUC393242 RDX393242:RDY393242 RNT393242:RNU393242 RXP393242:RXQ393242 SHL393242:SHM393242 SRH393242:SRI393242 TBD393242:TBE393242 TKZ393242:TLA393242 TUV393242:TUW393242 UER393242:UES393242 UON393242:UOO393242 UYJ393242:UYK393242 VIF393242:VIG393242 VSB393242:VSC393242 WBX393242:WBY393242 WLT393242:WLU393242 WVP393242:WVQ393242 H458778:I458778 JD458778:JE458778 SZ458778:TA458778 ACV458778:ACW458778 AMR458778:AMS458778 AWN458778:AWO458778 BGJ458778:BGK458778 BQF458778:BQG458778 CAB458778:CAC458778 CJX458778:CJY458778 CTT458778:CTU458778 DDP458778:DDQ458778 DNL458778:DNM458778 DXH458778:DXI458778 EHD458778:EHE458778 EQZ458778:ERA458778 FAV458778:FAW458778 FKR458778:FKS458778 FUN458778:FUO458778 GEJ458778:GEK458778 GOF458778:GOG458778 GYB458778:GYC458778 HHX458778:HHY458778 HRT458778:HRU458778 IBP458778:IBQ458778 ILL458778:ILM458778 IVH458778:IVI458778 JFD458778:JFE458778 JOZ458778:JPA458778 JYV458778:JYW458778 KIR458778:KIS458778 KSN458778:KSO458778 LCJ458778:LCK458778 LMF458778:LMG458778 LWB458778:LWC458778 MFX458778:MFY458778 MPT458778:MPU458778 MZP458778:MZQ458778 NJL458778:NJM458778 NTH458778:NTI458778 ODD458778:ODE458778 OMZ458778:ONA458778 OWV458778:OWW458778 PGR458778:PGS458778 PQN458778:PQO458778 QAJ458778:QAK458778 QKF458778:QKG458778 QUB458778:QUC458778 RDX458778:RDY458778 RNT458778:RNU458778 RXP458778:RXQ458778 SHL458778:SHM458778 SRH458778:SRI458778 TBD458778:TBE458778 TKZ458778:TLA458778 TUV458778:TUW458778 UER458778:UES458778 UON458778:UOO458778 UYJ458778:UYK458778 VIF458778:VIG458778 VSB458778:VSC458778 WBX458778:WBY458778 WLT458778:WLU458778 WVP458778:WVQ458778 H524314:I524314 JD524314:JE524314 SZ524314:TA524314 ACV524314:ACW524314 AMR524314:AMS524314 AWN524314:AWO524314 BGJ524314:BGK524314 BQF524314:BQG524314 CAB524314:CAC524314 CJX524314:CJY524314 CTT524314:CTU524314 DDP524314:DDQ524314 DNL524314:DNM524314 DXH524314:DXI524314 EHD524314:EHE524314 EQZ524314:ERA524314 FAV524314:FAW524314 FKR524314:FKS524314 FUN524314:FUO524314 GEJ524314:GEK524314 GOF524314:GOG524314 GYB524314:GYC524314 HHX524314:HHY524314 HRT524314:HRU524314 IBP524314:IBQ524314 ILL524314:ILM524314 IVH524314:IVI524314 JFD524314:JFE524314 JOZ524314:JPA524314 JYV524314:JYW524314 KIR524314:KIS524314 KSN524314:KSO524314 LCJ524314:LCK524314 LMF524314:LMG524314 LWB524314:LWC524314 MFX524314:MFY524314 MPT524314:MPU524314 MZP524314:MZQ524314 NJL524314:NJM524314 NTH524314:NTI524314 ODD524314:ODE524314 OMZ524314:ONA524314 OWV524314:OWW524314 PGR524314:PGS524314 PQN524314:PQO524314 QAJ524314:QAK524314 QKF524314:QKG524314 QUB524314:QUC524314 RDX524314:RDY524314 RNT524314:RNU524314 RXP524314:RXQ524314 SHL524314:SHM524314 SRH524314:SRI524314 TBD524314:TBE524314 TKZ524314:TLA524314 TUV524314:TUW524314 UER524314:UES524314 UON524314:UOO524314 UYJ524314:UYK524314 VIF524314:VIG524314 VSB524314:VSC524314 WBX524314:WBY524314 WLT524314:WLU524314 WVP524314:WVQ524314 H589850:I589850 JD589850:JE589850 SZ589850:TA589850 ACV589850:ACW589850 AMR589850:AMS589850 AWN589850:AWO589850 BGJ589850:BGK589850 BQF589850:BQG589850 CAB589850:CAC589850 CJX589850:CJY589850 CTT589850:CTU589850 DDP589850:DDQ589850 DNL589850:DNM589850 DXH589850:DXI589850 EHD589850:EHE589850 EQZ589850:ERA589850 FAV589850:FAW589850 FKR589850:FKS589850 FUN589850:FUO589850 GEJ589850:GEK589850 GOF589850:GOG589850 GYB589850:GYC589850 HHX589850:HHY589850 HRT589850:HRU589850 IBP589850:IBQ589850 ILL589850:ILM589850 IVH589850:IVI589850 JFD589850:JFE589850 JOZ589850:JPA589850 JYV589850:JYW589850 KIR589850:KIS589850 KSN589850:KSO589850 LCJ589850:LCK589850 LMF589850:LMG589850 LWB589850:LWC589850 MFX589850:MFY589850 MPT589850:MPU589850 MZP589850:MZQ589850 NJL589850:NJM589850 NTH589850:NTI589850 ODD589850:ODE589850 OMZ589850:ONA589850 OWV589850:OWW589850 PGR589850:PGS589850 PQN589850:PQO589850 QAJ589850:QAK589850 QKF589850:QKG589850 QUB589850:QUC589850 RDX589850:RDY589850 RNT589850:RNU589850 RXP589850:RXQ589850 SHL589850:SHM589850 SRH589850:SRI589850 TBD589850:TBE589850 TKZ589850:TLA589850 TUV589850:TUW589850 UER589850:UES589850 UON589850:UOO589850 UYJ589850:UYK589850 VIF589850:VIG589850 VSB589850:VSC589850 WBX589850:WBY589850 WLT589850:WLU589850 WVP589850:WVQ589850 H655386:I655386 JD655386:JE655386 SZ655386:TA655386 ACV655386:ACW655386 AMR655386:AMS655386 AWN655386:AWO655386 BGJ655386:BGK655386 BQF655386:BQG655386 CAB655386:CAC655386 CJX655386:CJY655386 CTT655386:CTU655386 DDP655386:DDQ655386 DNL655386:DNM655386 DXH655386:DXI655386 EHD655386:EHE655386 EQZ655386:ERA655386 FAV655386:FAW655386 FKR655386:FKS655386 FUN655386:FUO655386 GEJ655386:GEK655386 GOF655386:GOG655386 GYB655386:GYC655386 HHX655386:HHY655386 HRT655386:HRU655386 IBP655386:IBQ655386 ILL655386:ILM655386 IVH655386:IVI655386 JFD655386:JFE655386 JOZ655386:JPA655386 JYV655386:JYW655386 KIR655386:KIS655386 KSN655386:KSO655386 LCJ655386:LCK655386 LMF655386:LMG655386 LWB655386:LWC655386 MFX655386:MFY655386 MPT655386:MPU655386 MZP655386:MZQ655386 NJL655386:NJM655386 NTH655386:NTI655386 ODD655386:ODE655386 OMZ655386:ONA655386 OWV655386:OWW655386 PGR655386:PGS655386 PQN655386:PQO655386 QAJ655386:QAK655386 QKF655386:QKG655386 QUB655386:QUC655386 RDX655386:RDY655386 RNT655386:RNU655386 RXP655386:RXQ655386 SHL655386:SHM655386 SRH655386:SRI655386 TBD655386:TBE655386 TKZ655386:TLA655386 TUV655386:TUW655386 UER655386:UES655386 UON655386:UOO655386 UYJ655386:UYK655386 VIF655386:VIG655386 VSB655386:VSC655386 WBX655386:WBY655386 WLT655386:WLU655386 WVP655386:WVQ655386 H720922:I720922 JD720922:JE720922 SZ720922:TA720922 ACV720922:ACW720922 AMR720922:AMS720922 AWN720922:AWO720922 BGJ720922:BGK720922 BQF720922:BQG720922 CAB720922:CAC720922 CJX720922:CJY720922 CTT720922:CTU720922 DDP720922:DDQ720922 DNL720922:DNM720922 DXH720922:DXI720922 EHD720922:EHE720922 EQZ720922:ERA720922 FAV720922:FAW720922 FKR720922:FKS720922 FUN720922:FUO720922 GEJ720922:GEK720922 GOF720922:GOG720922 GYB720922:GYC720922 HHX720922:HHY720922 HRT720922:HRU720922 IBP720922:IBQ720922 ILL720922:ILM720922 IVH720922:IVI720922 JFD720922:JFE720922 JOZ720922:JPA720922 JYV720922:JYW720922 KIR720922:KIS720922 KSN720922:KSO720922 LCJ720922:LCK720922 LMF720922:LMG720922 LWB720922:LWC720922 MFX720922:MFY720922 MPT720922:MPU720922 MZP720922:MZQ720922 NJL720922:NJM720922 NTH720922:NTI720922 ODD720922:ODE720922 OMZ720922:ONA720922 OWV720922:OWW720922 PGR720922:PGS720922 PQN720922:PQO720922 QAJ720922:QAK720922 QKF720922:QKG720922 QUB720922:QUC720922 RDX720922:RDY720922 RNT720922:RNU720922 RXP720922:RXQ720922 SHL720922:SHM720922 SRH720922:SRI720922 TBD720922:TBE720922 TKZ720922:TLA720922 TUV720922:TUW720922 UER720922:UES720922 UON720922:UOO720922 UYJ720922:UYK720922 VIF720922:VIG720922 VSB720922:VSC720922 WBX720922:WBY720922 WLT720922:WLU720922 WVP720922:WVQ720922 H786458:I786458 JD786458:JE786458 SZ786458:TA786458 ACV786458:ACW786458 AMR786458:AMS786458 AWN786458:AWO786458 BGJ786458:BGK786458 BQF786458:BQG786458 CAB786458:CAC786458 CJX786458:CJY786458 CTT786458:CTU786458 DDP786458:DDQ786458 DNL786458:DNM786458 DXH786458:DXI786458 EHD786458:EHE786458 EQZ786458:ERA786458 FAV786458:FAW786458 FKR786458:FKS786458 FUN786458:FUO786458 GEJ786458:GEK786458 GOF786458:GOG786458 GYB786458:GYC786458 HHX786458:HHY786458 HRT786458:HRU786458 IBP786458:IBQ786458 ILL786458:ILM786458 IVH786458:IVI786458 JFD786458:JFE786458 JOZ786458:JPA786458 JYV786458:JYW786458 KIR786458:KIS786458 KSN786458:KSO786458 LCJ786458:LCK786458 LMF786458:LMG786458 LWB786458:LWC786458 MFX786458:MFY786458 MPT786458:MPU786458 MZP786458:MZQ786458 NJL786458:NJM786458 NTH786458:NTI786458 ODD786458:ODE786458 OMZ786458:ONA786458 OWV786458:OWW786458 PGR786458:PGS786458 PQN786458:PQO786458 QAJ786458:QAK786458 QKF786458:QKG786458 QUB786458:QUC786458 RDX786458:RDY786458 RNT786458:RNU786458 RXP786458:RXQ786458 SHL786458:SHM786458 SRH786458:SRI786458 TBD786458:TBE786458 TKZ786458:TLA786458 TUV786458:TUW786458 UER786458:UES786458 UON786458:UOO786458 UYJ786458:UYK786458 VIF786458:VIG786458 VSB786458:VSC786458 WBX786458:WBY786458 WLT786458:WLU786458 WVP786458:WVQ786458 H851994:I851994 JD851994:JE851994 SZ851994:TA851994 ACV851994:ACW851994 AMR851994:AMS851994 AWN851994:AWO851994 BGJ851994:BGK851994 BQF851994:BQG851994 CAB851994:CAC851994 CJX851994:CJY851994 CTT851994:CTU851994 DDP851994:DDQ851994 DNL851994:DNM851994 DXH851994:DXI851994 EHD851994:EHE851994 EQZ851994:ERA851994 FAV851994:FAW851994 FKR851994:FKS851994 FUN851994:FUO851994 GEJ851994:GEK851994 GOF851994:GOG851994 GYB851994:GYC851994 HHX851994:HHY851994 HRT851994:HRU851994 IBP851994:IBQ851994 ILL851994:ILM851994 IVH851994:IVI851994 JFD851994:JFE851994 JOZ851994:JPA851994 JYV851994:JYW851994 KIR851994:KIS851994 KSN851994:KSO851994 LCJ851994:LCK851994 LMF851994:LMG851994 LWB851994:LWC851994 MFX851994:MFY851994 MPT851994:MPU851994 MZP851994:MZQ851994 NJL851994:NJM851994 NTH851994:NTI851994 ODD851994:ODE851994 OMZ851994:ONA851994 OWV851994:OWW851994 PGR851994:PGS851994 PQN851994:PQO851994 QAJ851994:QAK851994 QKF851994:QKG851994 QUB851994:QUC851994 RDX851994:RDY851994 RNT851994:RNU851994 RXP851994:RXQ851994 SHL851994:SHM851994 SRH851994:SRI851994 TBD851994:TBE851994 TKZ851994:TLA851994 TUV851994:TUW851994 UER851994:UES851994 UON851994:UOO851994 UYJ851994:UYK851994 VIF851994:VIG851994 VSB851994:VSC851994 WBX851994:WBY851994 WLT851994:WLU851994 WVP851994:WVQ851994 H917530:I917530 JD917530:JE917530 SZ917530:TA917530 ACV917530:ACW917530 AMR917530:AMS917530 AWN917530:AWO917530 BGJ917530:BGK917530 BQF917530:BQG917530 CAB917530:CAC917530 CJX917530:CJY917530 CTT917530:CTU917530 DDP917530:DDQ917530 DNL917530:DNM917530 DXH917530:DXI917530 EHD917530:EHE917530 EQZ917530:ERA917530 FAV917530:FAW917530 FKR917530:FKS917530 FUN917530:FUO917530 GEJ917530:GEK917530 GOF917530:GOG917530 GYB917530:GYC917530 HHX917530:HHY917530 HRT917530:HRU917530 IBP917530:IBQ917530 ILL917530:ILM917530 IVH917530:IVI917530 JFD917530:JFE917530 JOZ917530:JPA917530 JYV917530:JYW917530 KIR917530:KIS917530 KSN917530:KSO917530 LCJ917530:LCK917530 LMF917530:LMG917530 LWB917530:LWC917530 MFX917530:MFY917530 MPT917530:MPU917530 MZP917530:MZQ917530 NJL917530:NJM917530 NTH917530:NTI917530 ODD917530:ODE917530 OMZ917530:ONA917530 OWV917530:OWW917530 PGR917530:PGS917530 PQN917530:PQO917530 QAJ917530:QAK917530 QKF917530:QKG917530 QUB917530:QUC917530 RDX917530:RDY917530 RNT917530:RNU917530 RXP917530:RXQ917530 SHL917530:SHM917530 SRH917530:SRI917530 TBD917530:TBE917530 TKZ917530:TLA917530 TUV917530:TUW917530 UER917530:UES917530 UON917530:UOO917530 UYJ917530:UYK917530 VIF917530:VIG917530 VSB917530:VSC917530 WBX917530:WBY917530 WLT917530:WLU917530 WVP917530:WVQ917530 H983066:I983066 JD983066:JE983066 SZ983066:TA983066 ACV983066:ACW983066 AMR983066:AMS983066 AWN983066:AWO983066 BGJ983066:BGK983066 BQF983066:BQG983066 CAB983066:CAC983066 CJX983066:CJY983066 CTT983066:CTU983066 DDP983066:DDQ983066 DNL983066:DNM983066 DXH983066:DXI983066 EHD983066:EHE983066 EQZ983066:ERA983066 FAV983066:FAW983066 FKR983066:FKS983066 FUN983066:FUO983066 GEJ983066:GEK983066 GOF983066:GOG983066 GYB983066:GYC983066 HHX983066:HHY983066 HRT983066:HRU983066 IBP983066:IBQ983066 ILL983066:ILM983066 IVH983066:IVI983066 JFD983066:JFE983066 JOZ983066:JPA983066 JYV983066:JYW983066 KIR983066:KIS983066 KSN983066:KSO983066 LCJ983066:LCK983066 LMF983066:LMG983066 LWB983066:LWC983066 MFX983066:MFY983066 MPT983066:MPU983066 MZP983066:MZQ983066 NJL983066:NJM983066 NTH983066:NTI983066 ODD983066:ODE983066 OMZ983066:ONA983066 OWV983066:OWW983066 PGR983066:PGS983066 PQN983066:PQO983066 QAJ983066:QAK983066 QKF983066:QKG983066 QUB983066:QUC983066 RDX983066:RDY983066 RNT983066:RNU983066 RXP983066:RXQ983066 SHL983066:SHM983066 SRH983066:SRI983066 TBD983066:TBE983066 TKZ983066:TLA983066 TUV983066:TUW983066 UER983066:UES983066 UON983066:UOO983066 UYJ983066:UYK983066 VIF983066:VIG983066 VSB983066:VSC983066 WBX983066:WBY983066 WLT983066:WLU983066 WVP983066:WVQ983066"/>
    <dataValidation type="textLength" operator="lessThanOrEqual" allowBlank="1" showInputMessage="1" showErrorMessage="1" errorTitle="Ошибка" error="Допускается ввод не более 900 символов!" sqref="AA35:AA39 JW35:JW39 TS35:TS39 ADO35:ADO39 ANK35:ANK39 AXG35:AXG39 BHC35:BHC39 BQY35:BQY39 CAU35:CAU39 CKQ35:CKQ39 CUM35:CUM39 DEI35:DEI39 DOE35:DOE39 DYA35:DYA39 EHW35:EHW39 ERS35:ERS39 FBO35:FBO39 FLK35:FLK39 FVG35:FVG39 GFC35:GFC39 GOY35:GOY39 GYU35:GYU39 HIQ35:HIQ39 HSM35:HSM39 ICI35:ICI39 IME35:IME39 IWA35:IWA39 JFW35:JFW39 JPS35:JPS39 JZO35:JZO39 KJK35:KJK39 KTG35:KTG39 LDC35:LDC39 LMY35:LMY39 LWU35:LWU39 MGQ35:MGQ39 MQM35:MQM39 NAI35:NAI39 NKE35:NKE39 NUA35:NUA39 ODW35:ODW39 ONS35:ONS39 OXO35:OXO39 PHK35:PHK39 PRG35:PRG39 QBC35:QBC39 QKY35:QKY39 QUU35:QUU39 REQ35:REQ39 ROM35:ROM39 RYI35:RYI39 SIE35:SIE39 SSA35:SSA39 TBW35:TBW39 TLS35:TLS39 TVO35:TVO39 UFK35:UFK39 UPG35:UPG39 UZC35:UZC39 VIY35:VIY39 VSU35:VSU39 WCQ35:WCQ39 WMM35:WMM39 WWI35:WWI39 AA65571:AA65575 JW65571:JW65575 TS65571:TS65575 ADO65571:ADO65575 ANK65571:ANK65575 AXG65571:AXG65575 BHC65571:BHC65575 BQY65571:BQY65575 CAU65571:CAU65575 CKQ65571:CKQ65575 CUM65571:CUM65575 DEI65571:DEI65575 DOE65571:DOE65575 DYA65571:DYA65575 EHW65571:EHW65575 ERS65571:ERS65575 FBO65571:FBO65575 FLK65571:FLK65575 FVG65571:FVG65575 GFC65571:GFC65575 GOY65571:GOY65575 GYU65571:GYU65575 HIQ65571:HIQ65575 HSM65571:HSM65575 ICI65571:ICI65575 IME65571:IME65575 IWA65571:IWA65575 JFW65571:JFW65575 JPS65571:JPS65575 JZO65571:JZO65575 KJK65571:KJK65575 KTG65571:KTG65575 LDC65571:LDC65575 LMY65571:LMY65575 LWU65571:LWU65575 MGQ65571:MGQ65575 MQM65571:MQM65575 NAI65571:NAI65575 NKE65571:NKE65575 NUA65571:NUA65575 ODW65571:ODW65575 ONS65571:ONS65575 OXO65571:OXO65575 PHK65571:PHK65575 PRG65571:PRG65575 QBC65571:QBC65575 QKY65571:QKY65575 QUU65571:QUU65575 REQ65571:REQ65575 ROM65571:ROM65575 RYI65571:RYI65575 SIE65571:SIE65575 SSA65571:SSA65575 TBW65571:TBW65575 TLS65571:TLS65575 TVO65571:TVO65575 UFK65571:UFK65575 UPG65571:UPG65575 UZC65571:UZC65575 VIY65571:VIY65575 VSU65571:VSU65575 WCQ65571:WCQ65575 WMM65571:WMM65575 WWI65571:WWI65575 AA131107:AA131111 JW131107:JW131111 TS131107:TS131111 ADO131107:ADO131111 ANK131107:ANK131111 AXG131107:AXG131111 BHC131107:BHC131111 BQY131107:BQY131111 CAU131107:CAU131111 CKQ131107:CKQ131111 CUM131107:CUM131111 DEI131107:DEI131111 DOE131107:DOE131111 DYA131107:DYA131111 EHW131107:EHW131111 ERS131107:ERS131111 FBO131107:FBO131111 FLK131107:FLK131111 FVG131107:FVG131111 GFC131107:GFC131111 GOY131107:GOY131111 GYU131107:GYU131111 HIQ131107:HIQ131111 HSM131107:HSM131111 ICI131107:ICI131111 IME131107:IME131111 IWA131107:IWA131111 JFW131107:JFW131111 JPS131107:JPS131111 JZO131107:JZO131111 KJK131107:KJK131111 KTG131107:KTG131111 LDC131107:LDC131111 LMY131107:LMY131111 LWU131107:LWU131111 MGQ131107:MGQ131111 MQM131107:MQM131111 NAI131107:NAI131111 NKE131107:NKE131111 NUA131107:NUA131111 ODW131107:ODW131111 ONS131107:ONS131111 OXO131107:OXO131111 PHK131107:PHK131111 PRG131107:PRG131111 QBC131107:QBC131111 QKY131107:QKY131111 QUU131107:QUU131111 REQ131107:REQ131111 ROM131107:ROM131111 RYI131107:RYI131111 SIE131107:SIE131111 SSA131107:SSA131111 TBW131107:TBW131111 TLS131107:TLS131111 TVO131107:TVO131111 UFK131107:UFK131111 UPG131107:UPG131111 UZC131107:UZC131111 VIY131107:VIY131111 VSU131107:VSU131111 WCQ131107:WCQ131111 WMM131107:WMM131111 WWI131107:WWI131111 AA196643:AA196647 JW196643:JW196647 TS196643:TS196647 ADO196643:ADO196647 ANK196643:ANK196647 AXG196643:AXG196647 BHC196643:BHC196647 BQY196643:BQY196647 CAU196643:CAU196647 CKQ196643:CKQ196647 CUM196643:CUM196647 DEI196643:DEI196647 DOE196643:DOE196647 DYA196643:DYA196647 EHW196643:EHW196647 ERS196643:ERS196647 FBO196643:FBO196647 FLK196643:FLK196647 FVG196643:FVG196647 GFC196643:GFC196647 GOY196643:GOY196647 GYU196643:GYU196647 HIQ196643:HIQ196647 HSM196643:HSM196647 ICI196643:ICI196647 IME196643:IME196647 IWA196643:IWA196647 JFW196643:JFW196647 JPS196643:JPS196647 JZO196643:JZO196647 KJK196643:KJK196647 KTG196643:KTG196647 LDC196643:LDC196647 LMY196643:LMY196647 LWU196643:LWU196647 MGQ196643:MGQ196647 MQM196643:MQM196647 NAI196643:NAI196647 NKE196643:NKE196647 NUA196643:NUA196647 ODW196643:ODW196647 ONS196643:ONS196647 OXO196643:OXO196647 PHK196643:PHK196647 PRG196643:PRG196647 QBC196643:QBC196647 QKY196643:QKY196647 QUU196643:QUU196647 REQ196643:REQ196647 ROM196643:ROM196647 RYI196643:RYI196647 SIE196643:SIE196647 SSA196643:SSA196647 TBW196643:TBW196647 TLS196643:TLS196647 TVO196643:TVO196647 UFK196643:UFK196647 UPG196643:UPG196647 UZC196643:UZC196647 VIY196643:VIY196647 VSU196643:VSU196647 WCQ196643:WCQ196647 WMM196643:WMM196647 WWI196643:WWI196647 AA262179:AA262183 JW262179:JW262183 TS262179:TS262183 ADO262179:ADO262183 ANK262179:ANK262183 AXG262179:AXG262183 BHC262179:BHC262183 BQY262179:BQY262183 CAU262179:CAU262183 CKQ262179:CKQ262183 CUM262179:CUM262183 DEI262179:DEI262183 DOE262179:DOE262183 DYA262179:DYA262183 EHW262179:EHW262183 ERS262179:ERS262183 FBO262179:FBO262183 FLK262179:FLK262183 FVG262179:FVG262183 GFC262179:GFC262183 GOY262179:GOY262183 GYU262179:GYU262183 HIQ262179:HIQ262183 HSM262179:HSM262183 ICI262179:ICI262183 IME262179:IME262183 IWA262179:IWA262183 JFW262179:JFW262183 JPS262179:JPS262183 JZO262179:JZO262183 KJK262179:KJK262183 KTG262179:KTG262183 LDC262179:LDC262183 LMY262179:LMY262183 LWU262179:LWU262183 MGQ262179:MGQ262183 MQM262179:MQM262183 NAI262179:NAI262183 NKE262179:NKE262183 NUA262179:NUA262183 ODW262179:ODW262183 ONS262179:ONS262183 OXO262179:OXO262183 PHK262179:PHK262183 PRG262179:PRG262183 QBC262179:QBC262183 QKY262179:QKY262183 QUU262179:QUU262183 REQ262179:REQ262183 ROM262179:ROM262183 RYI262179:RYI262183 SIE262179:SIE262183 SSA262179:SSA262183 TBW262179:TBW262183 TLS262179:TLS262183 TVO262179:TVO262183 UFK262179:UFK262183 UPG262179:UPG262183 UZC262179:UZC262183 VIY262179:VIY262183 VSU262179:VSU262183 WCQ262179:WCQ262183 WMM262179:WMM262183 WWI262179:WWI262183 AA327715:AA327719 JW327715:JW327719 TS327715:TS327719 ADO327715:ADO327719 ANK327715:ANK327719 AXG327715:AXG327719 BHC327715:BHC327719 BQY327715:BQY327719 CAU327715:CAU327719 CKQ327715:CKQ327719 CUM327715:CUM327719 DEI327715:DEI327719 DOE327715:DOE327719 DYA327715:DYA327719 EHW327715:EHW327719 ERS327715:ERS327719 FBO327715:FBO327719 FLK327715:FLK327719 FVG327715:FVG327719 GFC327715:GFC327719 GOY327715:GOY327719 GYU327715:GYU327719 HIQ327715:HIQ327719 HSM327715:HSM327719 ICI327715:ICI327719 IME327715:IME327719 IWA327715:IWA327719 JFW327715:JFW327719 JPS327715:JPS327719 JZO327715:JZO327719 KJK327715:KJK327719 KTG327715:KTG327719 LDC327715:LDC327719 LMY327715:LMY327719 LWU327715:LWU327719 MGQ327715:MGQ327719 MQM327715:MQM327719 NAI327715:NAI327719 NKE327715:NKE327719 NUA327715:NUA327719 ODW327715:ODW327719 ONS327715:ONS327719 OXO327715:OXO327719 PHK327715:PHK327719 PRG327715:PRG327719 QBC327715:QBC327719 QKY327715:QKY327719 QUU327715:QUU327719 REQ327715:REQ327719 ROM327715:ROM327719 RYI327715:RYI327719 SIE327715:SIE327719 SSA327715:SSA327719 TBW327715:TBW327719 TLS327715:TLS327719 TVO327715:TVO327719 UFK327715:UFK327719 UPG327715:UPG327719 UZC327715:UZC327719 VIY327715:VIY327719 VSU327715:VSU327719 WCQ327715:WCQ327719 WMM327715:WMM327719 WWI327715:WWI327719 AA393251:AA393255 JW393251:JW393255 TS393251:TS393255 ADO393251:ADO393255 ANK393251:ANK393255 AXG393251:AXG393255 BHC393251:BHC393255 BQY393251:BQY393255 CAU393251:CAU393255 CKQ393251:CKQ393255 CUM393251:CUM393255 DEI393251:DEI393255 DOE393251:DOE393255 DYA393251:DYA393255 EHW393251:EHW393255 ERS393251:ERS393255 FBO393251:FBO393255 FLK393251:FLK393255 FVG393251:FVG393255 GFC393251:GFC393255 GOY393251:GOY393255 GYU393251:GYU393255 HIQ393251:HIQ393255 HSM393251:HSM393255 ICI393251:ICI393255 IME393251:IME393255 IWA393251:IWA393255 JFW393251:JFW393255 JPS393251:JPS393255 JZO393251:JZO393255 KJK393251:KJK393255 KTG393251:KTG393255 LDC393251:LDC393255 LMY393251:LMY393255 LWU393251:LWU393255 MGQ393251:MGQ393255 MQM393251:MQM393255 NAI393251:NAI393255 NKE393251:NKE393255 NUA393251:NUA393255 ODW393251:ODW393255 ONS393251:ONS393255 OXO393251:OXO393255 PHK393251:PHK393255 PRG393251:PRG393255 QBC393251:QBC393255 QKY393251:QKY393255 QUU393251:QUU393255 REQ393251:REQ393255 ROM393251:ROM393255 RYI393251:RYI393255 SIE393251:SIE393255 SSA393251:SSA393255 TBW393251:TBW393255 TLS393251:TLS393255 TVO393251:TVO393255 UFK393251:UFK393255 UPG393251:UPG393255 UZC393251:UZC393255 VIY393251:VIY393255 VSU393251:VSU393255 WCQ393251:WCQ393255 WMM393251:WMM393255 WWI393251:WWI393255 AA458787:AA458791 JW458787:JW458791 TS458787:TS458791 ADO458787:ADO458791 ANK458787:ANK458791 AXG458787:AXG458791 BHC458787:BHC458791 BQY458787:BQY458791 CAU458787:CAU458791 CKQ458787:CKQ458791 CUM458787:CUM458791 DEI458787:DEI458791 DOE458787:DOE458791 DYA458787:DYA458791 EHW458787:EHW458791 ERS458787:ERS458791 FBO458787:FBO458791 FLK458787:FLK458791 FVG458787:FVG458791 GFC458787:GFC458791 GOY458787:GOY458791 GYU458787:GYU458791 HIQ458787:HIQ458791 HSM458787:HSM458791 ICI458787:ICI458791 IME458787:IME458791 IWA458787:IWA458791 JFW458787:JFW458791 JPS458787:JPS458791 JZO458787:JZO458791 KJK458787:KJK458791 KTG458787:KTG458791 LDC458787:LDC458791 LMY458787:LMY458791 LWU458787:LWU458791 MGQ458787:MGQ458791 MQM458787:MQM458791 NAI458787:NAI458791 NKE458787:NKE458791 NUA458787:NUA458791 ODW458787:ODW458791 ONS458787:ONS458791 OXO458787:OXO458791 PHK458787:PHK458791 PRG458787:PRG458791 QBC458787:QBC458791 QKY458787:QKY458791 QUU458787:QUU458791 REQ458787:REQ458791 ROM458787:ROM458791 RYI458787:RYI458791 SIE458787:SIE458791 SSA458787:SSA458791 TBW458787:TBW458791 TLS458787:TLS458791 TVO458787:TVO458791 UFK458787:UFK458791 UPG458787:UPG458791 UZC458787:UZC458791 VIY458787:VIY458791 VSU458787:VSU458791 WCQ458787:WCQ458791 WMM458787:WMM458791 WWI458787:WWI458791 AA524323:AA524327 JW524323:JW524327 TS524323:TS524327 ADO524323:ADO524327 ANK524323:ANK524327 AXG524323:AXG524327 BHC524323:BHC524327 BQY524323:BQY524327 CAU524323:CAU524327 CKQ524323:CKQ524327 CUM524323:CUM524327 DEI524323:DEI524327 DOE524323:DOE524327 DYA524323:DYA524327 EHW524323:EHW524327 ERS524323:ERS524327 FBO524323:FBO524327 FLK524323:FLK524327 FVG524323:FVG524327 GFC524323:GFC524327 GOY524323:GOY524327 GYU524323:GYU524327 HIQ524323:HIQ524327 HSM524323:HSM524327 ICI524323:ICI524327 IME524323:IME524327 IWA524323:IWA524327 JFW524323:JFW524327 JPS524323:JPS524327 JZO524323:JZO524327 KJK524323:KJK524327 KTG524323:KTG524327 LDC524323:LDC524327 LMY524323:LMY524327 LWU524323:LWU524327 MGQ524323:MGQ524327 MQM524323:MQM524327 NAI524323:NAI524327 NKE524323:NKE524327 NUA524323:NUA524327 ODW524323:ODW524327 ONS524323:ONS524327 OXO524323:OXO524327 PHK524323:PHK524327 PRG524323:PRG524327 QBC524323:QBC524327 QKY524323:QKY524327 QUU524323:QUU524327 REQ524323:REQ524327 ROM524323:ROM524327 RYI524323:RYI524327 SIE524323:SIE524327 SSA524323:SSA524327 TBW524323:TBW524327 TLS524323:TLS524327 TVO524323:TVO524327 UFK524323:UFK524327 UPG524323:UPG524327 UZC524323:UZC524327 VIY524323:VIY524327 VSU524323:VSU524327 WCQ524323:WCQ524327 WMM524323:WMM524327 WWI524323:WWI524327 AA589859:AA589863 JW589859:JW589863 TS589859:TS589863 ADO589859:ADO589863 ANK589859:ANK589863 AXG589859:AXG589863 BHC589859:BHC589863 BQY589859:BQY589863 CAU589859:CAU589863 CKQ589859:CKQ589863 CUM589859:CUM589863 DEI589859:DEI589863 DOE589859:DOE589863 DYA589859:DYA589863 EHW589859:EHW589863 ERS589859:ERS589863 FBO589859:FBO589863 FLK589859:FLK589863 FVG589859:FVG589863 GFC589859:GFC589863 GOY589859:GOY589863 GYU589859:GYU589863 HIQ589859:HIQ589863 HSM589859:HSM589863 ICI589859:ICI589863 IME589859:IME589863 IWA589859:IWA589863 JFW589859:JFW589863 JPS589859:JPS589863 JZO589859:JZO589863 KJK589859:KJK589863 KTG589859:KTG589863 LDC589859:LDC589863 LMY589859:LMY589863 LWU589859:LWU589863 MGQ589859:MGQ589863 MQM589859:MQM589863 NAI589859:NAI589863 NKE589859:NKE589863 NUA589859:NUA589863 ODW589859:ODW589863 ONS589859:ONS589863 OXO589859:OXO589863 PHK589859:PHK589863 PRG589859:PRG589863 QBC589859:QBC589863 QKY589859:QKY589863 QUU589859:QUU589863 REQ589859:REQ589863 ROM589859:ROM589863 RYI589859:RYI589863 SIE589859:SIE589863 SSA589859:SSA589863 TBW589859:TBW589863 TLS589859:TLS589863 TVO589859:TVO589863 UFK589859:UFK589863 UPG589859:UPG589863 UZC589859:UZC589863 VIY589859:VIY589863 VSU589859:VSU589863 WCQ589859:WCQ589863 WMM589859:WMM589863 WWI589859:WWI589863 AA655395:AA655399 JW655395:JW655399 TS655395:TS655399 ADO655395:ADO655399 ANK655395:ANK655399 AXG655395:AXG655399 BHC655395:BHC655399 BQY655395:BQY655399 CAU655395:CAU655399 CKQ655395:CKQ655399 CUM655395:CUM655399 DEI655395:DEI655399 DOE655395:DOE655399 DYA655395:DYA655399 EHW655395:EHW655399 ERS655395:ERS655399 FBO655395:FBO655399 FLK655395:FLK655399 FVG655395:FVG655399 GFC655395:GFC655399 GOY655395:GOY655399 GYU655395:GYU655399 HIQ655395:HIQ655399 HSM655395:HSM655399 ICI655395:ICI655399 IME655395:IME655399 IWA655395:IWA655399 JFW655395:JFW655399 JPS655395:JPS655399 JZO655395:JZO655399 KJK655395:KJK655399 KTG655395:KTG655399 LDC655395:LDC655399 LMY655395:LMY655399 LWU655395:LWU655399 MGQ655395:MGQ655399 MQM655395:MQM655399 NAI655395:NAI655399 NKE655395:NKE655399 NUA655395:NUA655399 ODW655395:ODW655399 ONS655395:ONS655399 OXO655395:OXO655399 PHK655395:PHK655399 PRG655395:PRG655399 QBC655395:QBC655399 QKY655395:QKY655399 QUU655395:QUU655399 REQ655395:REQ655399 ROM655395:ROM655399 RYI655395:RYI655399 SIE655395:SIE655399 SSA655395:SSA655399 TBW655395:TBW655399 TLS655395:TLS655399 TVO655395:TVO655399 UFK655395:UFK655399 UPG655395:UPG655399 UZC655395:UZC655399 VIY655395:VIY655399 VSU655395:VSU655399 WCQ655395:WCQ655399 WMM655395:WMM655399 WWI655395:WWI655399 AA720931:AA720935 JW720931:JW720935 TS720931:TS720935 ADO720931:ADO720935 ANK720931:ANK720935 AXG720931:AXG720935 BHC720931:BHC720935 BQY720931:BQY720935 CAU720931:CAU720935 CKQ720931:CKQ720935 CUM720931:CUM720935 DEI720931:DEI720935 DOE720931:DOE720935 DYA720931:DYA720935 EHW720931:EHW720935 ERS720931:ERS720935 FBO720931:FBO720935 FLK720931:FLK720935 FVG720931:FVG720935 GFC720931:GFC720935 GOY720931:GOY720935 GYU720931:GYU720935 HIQ720931:HIQ720935 HSM720931:HSM720935 ICI720931:ICI720935 IME720931:IME720935 IWA720931:IWA720935 JFW720931:JFW720935 JPS720931:JPS720935 JZO720931:JZO720935 KJK720931:KJK720935 KTG720931:KTG720935 LDC720931:LDC720935 LMY720931:LMY720935 LWU720931:LWU720935 MGQ720931:MGQ720935 MQM720931:MQM720935 NAI720931:NAI720935 NKE720931:NKE720935 NUA720931:NUA720935 ODW720931:ODW720935 ONS720931:ONS720935 OXO720931:OXO720935 PHK720931:PHK720935 PRG720931:PRG720935 QBC720931:QBC720935 QKY720931:QKY720935 QUU720931:QUU720935 REQ720931:REQ720935 ROM720931:ROM720935 RYI720931:RYI720935 SIE720931:SIE720935 SSA720931:SSA720935 TBW720931:TBW720935 TLS720931:TLS720935 TVO720931:TVO720935 UFK720931:UFK720935 UPG720931:UPG720935 UZC720931:UZC720935 VIY720931:VIY720935 VSU720931:VSU720935 WCQ720931:WCQ720935 WMM720931:WMM720935 WWI720931:WWI720935 AA786467:AA786471 JW786467:JW786471 TS786467:TS786471 ADO786467:ADO786471 ANK786467:ANK786471 AXG786467:AXG786471 BHC786467:BHC786471 BQY786467:BQY786471 CAU786467:CAU786471 CKQ786467:CKQ786471 CUM786467:CUM786471 DEI786467:DEI786471 DOE786467:DOE786471 DYA786467:DYA786471 EHW786467:EHW786471 ERS786467:ERS786471 FBO786467:FBO786471 FLK786467:FLK786471 FVG786467:FVG786471 GFC786467:GFC786471 GOY786467:GOY786471 GYU786467:GYU786471 HIQ786467:HIQ786471 HSM786467:HSM786471 ICI786467:ICI786471 IME786467:IME786471 IWA786467:IWA786471 JFW786467:JFW786471 JPS786467:JPS786471 JZO786467:JZO786471 KJK786467:KJK786471 KTG786467:KTG786471 LDC786467:LDC786471 LMY786467:LMY786471 LWU786467:LWU786471 MGQ786467:MGQ786471 MQM786467:MQM786471 NAI786467:NAI786471 NKE786467:NKE786471 NUA786467:NUA786471 ODW786467:ODW786471 ONS786467:ONS786471 OXO786467:OXO786471 PHK786467:PHK786471 PRG786467:PRG786471 QBC786467:QBC786471 QKY786467:QKY786471 QUU786467:QUU786471 REQ786467:REQ786471 ROM786467:ROM786471 RYI786467:RYI786471 SIE786467:SIE786471 SSA786467:SSA786471 TBW786467:TBW786471 TLS786467:TLS786471 TVO786467:TVO786471 UFK786467:UFK786471 UPG786467:UPG786471 UZC786467:UZC786471 VIY786467:VIY786471 VSU786467:VSU786471 WCQ786467:WCQ786471 WMM786467:WMM786471 WWI786467:WWI786471 AA852003:AA852007 JW852003:JW852007 TS852003:TS852007 ADO852003:ADO852007 ANK852003:ANK852007 AXG852003:AXG852007 BHC852003:BHC852007 BQY852003:BQY852007 CAU852003:CAU852007 CKQ852003:CKQ852007 CUM852003:CUM852007 DEI852003:DEI852007 DOE852003:DOE852007 DYA852003:DYA852007 EHW852003:EHW852007 ERS852003:ERS852007 FBO852003:FBO852007 FLK852003:FLK852007 FVG852003:FVG852007 GFC852003:GFC852007 GOY852003:GOY852007 GYU852003:GYU852007 HIQ852003:HIQ852007 HSM852003:HSM852007 ICI852003:ICI852007 IME852003:IME852007 IWA852003:IWA852007 JFW852003:JFW852007 JPS852003:JPS852007 JZO852003:JZO852007 KJK852003:KJK852007 KTG852003:KTG852007 LDC852003:LDC852007 LMY852003:LMY852007 LWU852003:LWU852007 MGQ852003:MGQ852007 MQM852003:MQM852007 NAI852003:NAI852007 NKE852003:NKE852007 NUA852003:NUA852007 ODW852003:ODW852007 ONS852003:ONS852007 OXO852003:OXO852007 PHK852003:PHK852007 PRG852003:PRG852007 QBC852003:QBC852007 QKY852003:QKY852007 QUU852003:QUU852007 REQ852003:REQ852007 ROM852003:ROM852007 RYI852003:RYI852007 SIE852003:SIE852007 SSA852003:SSA852007 TBW852003:TBW852007 TLS852003:TLS852007 TVO852003:TVO852007 UFK852003:UFK852007 UPG852003:UPG852007 UZC852003:UZC852007 VIY852003:VIY852007 VSU852003:VSU852007 WCQ852003:WCQ852007 WMM852003:WMM852007 WWI852003:WWI852007 AA917539:AA917543 JW917539:JW917543 TS917539:TS917543 ADO917539:ADO917543 ANK917539:ANK917543 AXG917539:AXG917543 BHC917539:BHC917543 BQY917539:BQY917543 CAU917539:CAU917543 CKQ917539:CKQ917543 CUM917539:CUM917543 DEI917539:DEI917543 DOE917539:DOE917543 DYA917539:DYA917543 EHW917539:EHW917543 ERS917539:ERS917543 FBO917539:FBO917543 FLK917539:FLK917543 FVG917539:FVG917543 GFC917539:GFC917543 GOY917539:GOY917543 GYU917539:GYU917543 HIQ917539:HIQ917543 HSM917539:HSM917543 ICI917539:ICI917543 IME917539:IME917543 IWA917539:IWA917543 JFW917539:JFW917543 JPS917539:JPS917543 JZO917539:JZO917543 KJK917539:KJK917543 KTG917539:KTG917543 LDC917539:LDC917543 LMY917539:LMY917543 LWU917539:LWU917543 MGQ917539:MGQ917543 MQM917539:MQM917543 NAI917539:NAI917543 NKE917539:NKE917543 NUA917539:NUA917543 ODW917539:ODW917543 ONS917539:ONS917543 OXO917539:OXO917543 PHK917539:PHK917543 PRG917539:PRG917543 QBC917539:QBC917543 QKY917539:QKY917543 QUU917539:QUU917543 REQ917539:REQ917543 ROM917539:ROM917543 RYI917539:RYI917543 SIE917539:SIE917543 SSA917539:SSA917543 TBW917539:TBW917543 TLS917539:TLS917543 TVO917539:TVO917543 UFK917539:UFK917543 UPG917539:UPG917543 UZC917539:UZC917543 VIY917539:VIY917543 VSU917539:VSU917543 WCQ917539:WCQ917543 WMM917539:WMM917543 WWI917539:WWI917543 AA983075:AA983079 JW983075:JW983079 TS983075:TS983079 ADO983075:ADO983079 ANK983075:ANK983079 AXG983075:AXG983079 BHC983075:BHC983079 BQY983075:BQY983079 CAU983075:CAU983079 CKQ983075:CKQ983079 CUM983075:CUM983079 DEI983075:DEI983079 DOE983075:DOE983079 DYA983075:DYA983079 EHW983075:EHW983079 ERS983075:ERS983079 FBO983075:FBO983079 FLK983075:FLK983079 FVG983075:FVG983079 GFC983075:GFC983079 GOY983075:GOY983079 GYU983075:GYU983079 HIQ983075:HIQ983079 HSM983075:HSM983079 ICI983075:ICI983079 IME983075:IME983079 IWA983075:IWA983079 JFW983075:JFW983079 JPS983075:JPS983079 JZO983075:JZO983079 KJK983075:KJK983079 KTG983075:KTG983079 LDC983075:LDC983079 LMY983075:LMY983079 LWU983075:LWU983079 MGQ983075:MGQ983079 MQM983075:MQM983079 NAI983075:NAI983079 NKE983075:NKE983079 NUA983075:NUA983079 ODW983075:ODW983079 ONS983075:ONS983079 OXO983075:OXO983079 PHK983075:PHK983079 PRG983075:PRG983079 QBC983075:QBC983079 QKY983075:QKY983079 QUU983075:QUU983079 REQ983075:REQ983079 ROM983075:ROM983079 RYI983075:RYI983079 SIE983075:SIE983079 SSA983075:SSA983079 TBW983075:TBW983079 TLS983075:TLS983079 TVO983075:TVO983079 UFK983075:UFK983079 UPG983075:UPG983079 UZC983075:UZC983079 VIY983075:VIY983079 VSU983075:VSU983079 WCQ983075:WCQ983079 WMM983075:WMM983079 WWI983075:WWI983079 AA14:AA18 JW14:JW18 TS14:TS18 ADO14:ADO18 ANK14:ANK18 AXG14:AXG18 BHC14:BHC18 BQY14:BQY18 CAU14:CAU18 CKQ14:CKQ18 CUM14:CUM18 DEI14:DEI18 DOE14:DOE18 DYA14:DYA18 EHW14:EHW18 ERS14:ERS18 FBO14:FBO18 FLK14:FLK18 FVG14:FVG18 GFC14:GFC18 GOY14:GOY18 GYU14:GYU18 HIQ14:HIQ18 HSM14:HSM18 ICI14:ICI18 IME14:IME18 IWA14:IWA18 JFW14:JFW18 JPS14:JPS18 JZO14:JZO18 KJK14:KJK18 KTG14:KTG18 LDC14:LDC18 LMY14:LMY18 LWU14:LWU18 MGQ14:MGQ18 MQM14:MQM18 NAI14:NAI18 NKE14:NKE18 NUA14:NUA18 ODW14:ODW18 ONS14:ONS18 OXO14:OXO18 PHK14:PHK18 PRG14:PRG18 QBC14:QBC18 QKY14:QKY18 QUU14:QUU18 REQ14:REQ18 ROM14:ROM18 RYI14:RYI18 SIE14:SIE18 SSA14:SSA18 TBW14:TBW18 TLS14:TLS18 TVO14:TVO18 UFK14:UFK18 UPG14:UPG18 UZC14:UZC18 VIY14:VIY18 VSU14:VSU18 WCQ14:WCQ18 WMM14:WMM18 WWI14:WWI18 AA65550:AA65554 JW65550:JW65554 TS65550:TS65554 ADO65550:ADO65554 ANK65550:ANK65554 AXG65550:AXG65554 BHC65550:BHC65554 BQY65550:BQY65554 CAU65550:CAU65554 CKQ65550:CKQ65554 CUM65550:CUM65554 DEI65550:DEI65554 DOE65550:DOE65554 DYA65550:DYA65554 EHW65550:EHW65554 ERS65550:ERS65554 FBO65550:FBO65554 FLK65550:FLK65554 FVG65550:FVG65554 GFC65550:GFC65554 GOY65550:GOY65554 GYU65550:GYU65554 HIQ65550:HIQ65554 HSM65550:HSM65554 ICI65550:ICI65554 IME65550:IME65554 IWA65550:IWA65554 JFW65550:JFW65554 JPS65550:JPS65554 JZO65550:JZO65554 KJK65550:KJK65554 KTG65550:KTG65554 LDC65550:LDC65554 LMY65550:LMY65554 LWU65550:LWU65554 MGQ65550:MGQ65554 MQM65550:MQM65554 NAI65550:NAI65554 NKE65550:NKE65554 NUA65550:NUA65554 ODW65550:ODW65554 ONS65550:ONS65554 OXO65550:OXO65554 PHK65550:PHK65554 PRG65550:PRG65554 QBC65550:QBC65554 QKY65550:QKY65554 QUU65550:QUU65554 REQ65550:REQ65554 ROM65550:ROM65554 RYI65550:RYI65554 SIE65550:SIE65554 SSA65550:SSA65554 TBW65550:TBW65554 TLS65550:TLS65554 TVO65550:TVO65554 UFK65550:UFK65554 UPG65550:UPG65554 UZC65550:UZC65554 VIY65550:VIY65554 VSU65550:VSU65554 WCQ65550:WCQ65554 WMM65550:WMM65554 WWI65550:WWI65554 AA131086:AA131090 JW131086:JW131090 TS131086:TS131090 ADO131086:ADO131090 ANK131086:ANK131090 AXG131086:AXG131090 BHC131086:BHC131090 BQY131086:BQY131090 CAU131086:CAU131090 CKQ131086:CKQ131090 CUM131086:CUM131090 DEI131086:DEI131090 DOE131086:DOE131090 DYA131086:DYA131090 EHW131086:EHW131090 ERS131086:ERS131090 FBO131086:FBO131090 FLK131086:FLK131090 FVG131086:FVG131090 GFC131086:GFC131090 GOY131086:GOY131090 GYU131086:GYU131090 HIQ131086:HIQ131090 HSM131086:HSM131090 ICI131086:ICI131090 IME131086:IME131090 IWA131086:IWA131090 JFW131086:JFW131090 JPS131086:JPS131090 JZO131086:JZO131090 KJK131086:KJK131090 KTG131086:KTG131090 LDC131086:LDC131090 LMY131086:LMY131090 LWU131086:LWU131090 MGQ131086:MGQ131090 MQM131086:MQM131090 NAI131086:NAI131090 NKE131086:NKE131090 NUA131086:NUA131090 ODW131086:ODW131090 ONS131086:ONS131090 OXO131086:OXO131090 PHK131086:PHK131090 PRG131086:PRG131090 QBC131086:QBC131090 QKY131086:QKY131090 QUU131086:QUU131090 REQ131086:REQ131090 ROM131086:ROM131090 RYI131086:RYI131090 SIE131086:SIE131090 SSA131086:SSA131090 TBW131086:TBW131090 TLS131086:TLS131090 TVO131086:TVO131090 UFK131086:UFK131090 UPG131086:UPG131090 UZC131086:UZC131090 VIY131086:VIY131090 VSU131086:VSU131090 WCQ131086:WCQ131090 WMM131086:WMM131090 WWI131086:WWI131090 AA196622:AA196626 JW196622:JW196626 TS196622:TS196626 ADO196622:ADO196626 ANK196622:ANK196626 AXG196622:AXG196626 BHC196622:BHC196626 BQY196622:BQY196626 CAU196622:CAU196626 CKQ196622:CKQ196626 CUM196622:CUM196626 DEI196622:DEI196626 DOE196622:DOE196626 DYA196622:DYA196626 EHW196622:EHW196626 ERS196622:ERS196626 FBO196622:FBO196626 FLK196622:FLK196626 FVG196622:FVG196626 GFC196622:GFC196626 GOY196622:GOY196626 GYU196622:GYU196626 HIQ196622:HIQ196626 HSM196622:HSM196626 ICI196622:ICI196626 IME196622:IME196626 IWA196622:IWA196626 JFW196622:JFW196626 JPS196622:JPS196626 JZO196622:JZO196626 KJK196622:KJK196626 KTG196622:KTG196626 LDC196622:LDC196626 LMY196622:LMY196626 LWU196622:LWU196626 MGQ196622:MGQ196626 MQM196622:MQM196626 NAI196622:NAI196626 NKE196622:NKE196626 NUA196622:NUA196626 ODW196622:ODW196626 ONS196622:ONS196626 OXO196622:OXO196626 PHK196622:PHK196626 PRG196622:PRG196626 QBC196622:QBC196626 QKY196622:QKY196626 QUU196622:QUU196626 REQ196622:REQ196626 ROM196622:ROM196626 RYI196622:RYI196626 SIE196622:SIE196626 SSA196622:SSA196626 TBW196622:TBW196626 TLS196622:TLS196626 TVO196622:TVO196626 UFK196622:UFK196626 UPG196622:UPG196626 UZC196622:UZC196626 VIY196622:VIY196626 VSU196622:VSU196626 WCQ196622:WCQ196626 WMM196622:WMM196626 WWI196622:WWI196626 AA262158:AA262162 JW262158:JW262162 TS262158:TS262162 ADO262158:ADO262162 ANK262158:ANK262162 AXG262158:AXG262162 BHC262158:BHC262162 BQY262158:BQY262162 CAU262158:CAU262162 CKQ262158:CKQ262162 CUM262158:CUM262162 DEI262158:DEI262162 DOE262158:DOE262162 DYA262158:DYA262162 EHW262158:EHW262162 ERS262158:ERS262162 FBO262158:FBO262162 FLK262158:FLK262162 FVG262158:FVG262162 GFC262158:GFC262162 GOY262158:GOY262162 GYU262158:GYU262162 HIQ262158:HIQ262162 HSM262158:HSM262162 ICI262158:ICI262162 IME262158:IME262162 IWA262158:IWA262162 JFW262158:JFW262162 JPS262158:JPS262162 JZO262158:JZO262162 KJK262158:KJK262162 KTG262158:KTG262162 LDC262158:LDC262162 LMY262158:LMY262162 LWU262158:LWU262162 MGQ262158:MGQ262162 MQM262158:MQM262162 NAI262158:NAI262162 NKE262158:NKE262162 NUA262158:NUA262162 ODW262158:ODW262162 ONS262158:ONS262162 OXO262158:OXO262162 PHK262158:PHK262162 PRG262158:PRG262162 QBC262158:QBC262162 QKY262158:QKY262162 QUU262158:QUU262162 REQ262158:REQ262162 ROM262158:ROM262162 RYI262158:RYI262162 SIE262158:SIE262162 SSA262158:SSA262162 TBW262158:TBW262162 TLS262158:TLS262162 TVO262158:TVO262162 UFK262158:UFK262162 UPG262158:UPG262162 UZC262158:UZC262162 VIY262158:VIY262162 VSU262158:VSU262162 WCQ262158:WCQ262162 WMM262158:WMM262162 WWI262158:WWI262162 AA327694:AA327698 JW327694:JW327698 TS327694:TS327698 ADO327694:ADO327698 ANK327694:ANK327698 AXG327694:AXG327698 BHC327694:BHC327698 BQY327694:BQY327698 CAU327694:CAU327698 CKQ327694:CKQ327698 CUM327694:CUM327698 DEI327694:DEI327698 DOE327694:DOE327698 DYA327694:DYA327698 EHW327694:EHW327698 ERS327694:ERS327698 FBO327694:FBO327698 FLK327694:FLK327698 FVG327694:FVG327698 GFC327694:GFC327698 GOY327694:GOY327698 GYU327694:GYU327698 HIQ327694:HIQ327698 HSM327694:HSM327698 ICI327694:ICI327698 IME327694:IME327698 IWA327694:IWA327698 JFW327694:JFW327698 JPS327694:JPS327698 JZO327694:JZO327698 KJK327694:KJK327698 KTG327694:KTG327698 LDC327694:LDC327698 LMY327694:LMY327698 LWU327694:LWU327698 MGQ327694:MGQ327698 MQM327694:MQM327698 NAI327694:NAI327698 NKE327694:NKE327698 NUA327694:NUA327698 ODW327694:ODW327698 ONS327694:ONS327698 OXO327694:OXO327698 PHK327694:PHK327698 PRG327694:PRG327698 QBC327694:QBC327698 QKY327694:QKY327698 QUU327694:QUU327698 REQ327694:REQ327698 ROM327694:ROM327698 RYI327694:RYI327698 SIE327694:SIE327698 SSA327694:SSA327698 TBW327694:TBW327698 TLS327694:TLS327698 TVO327694:TVO327698 UFK327694:UFK327698 UPG327694:UPG327698 UZC327694:UZC327698 VIY327694:VIY327698 VSU327694:VSU327698 WCQ327694:WCQ327698 WMM327694:WMM327698 WWI327694:WWI327698 AA393230:AA393234 JW393230:JW393234 TS393230:TS393234 ADO393230:ADO393234 ANK393230:ANK393234 AXG393230:AXG393234 BHC393230:BHC393234 BQY393230:BQY393234 CAU393230:CAU393234 CKQ393230:CKQ393234 CUM393230:CUM393234 DEI393230:DEI393234 DOE393230:DOE393234 DYA393230:DYA393234 EHW393230:EHW393234 ERS393230:ERS393234 FBO393230:FBO393234 FLK393230:FLK393234 FVG393230:FVG393234 GFC393230:GFC393234 GOY393230:GOY393234 GYU393230:GYU393234 HIQ393230:HIQ393234 HSM393230:HSM393234 ICI393230:ICI393234 IME393230:IME393234 IWA393230:IWA393234 JFW393230:JFW393234 JPS393230:JPS393234 JZO393230:JZO393234 KJK393230:KJK393234 KTG393230:KTG393234 LDC393230:LDC393234 LMY393230:LMY393234 LWU393230:LWU393234 MGQ393230:MGQ393234 MQM393230:MQM393234 NAI393230:NAI393234 NKE393230:NKE393234 NUA393230:NUA393234 ODW393230:ODW393234 ONS393230:ONS393234 OXO393230:OXO393234 PHK393230:PHK393234 PRG393230:PRG393234 QBC393230:QBC393234 QKY393230:QKY393234 QUU393230:QUU393234 REQ393230:REQ393234 ROM393230:ROM393234 RYI393230:RYI393234 SIE393230:SIE393234 SSA393230:SSA393234 TBW393230:TBW393234 TLS393230:TLS393234 TVO393230:TVO393234 UFK393230:UFK393234 UPG393230:UPG393234 UZC393230:UZC393234 VIY393230:VIY393234 VSU393230:VSU393234 WCQ393230:WCQ393234 WMM393230:WMM393234 WWI393230:WWI393234 AA458766:AA458770 JW458766:JW458770 TS458766:TS458770 ADO458766:ADO458770 ANK458766:ANK458770 AXG458766:AXG458770 BHC458766:BHC458770 BQY458766:BQY458770 CAU458766:CAU458770 CKQ458766:CKQ458770 CUM458766:CUM458770 DEI458766:DEI458770 DOE458766:DOE458770 DYA458766:DYA458770 EHW458766:EHW458770 ERS458766:ERS458770 FBO458766:FBO458770 FLK458766:FLK458770 FVG458766:FVG458770 GFC458766:GFC458770 GOY458766:GOY458770 GYU458766:GYU458770 HIQ458766:HIQ458770 HSM458766:HSM458770 ICI458766:ICI458770 IME458766:IME458770 IWA458766:IWA458770 JFW458766:JFW458770 JPS458766:JPS458770 JZO458766:JZO458770 KJK458766:KJK458770 KTG458766:KTG458770 LDC458766:LDC458770 LMY458766:LMY458770 LWU458766:LWU458770 MGQ458766:MGQ458770 MQM458766:MQM458770 NAI458766:NAI458770 NKE458766:NKE458770 NUA458766:NUA458770 ODW458766:ODW458770 ONS458766:ONS458770 OXO458766:OXO458770 PHK458766:PHK458770 PRG458766:PRG458770 QBC458766:QBC458770 QKY458766:QKY458770 QUU458766:QUU458770 REQ458766:REQ458770 ROM458766:ROM458770 RYI458766:RYI458770 SIE458766:SIE458770 SSA458766:SSA458770 TBW458766:TBW458770 TLS458766:TLS458770 TVO458766:TVO458770 UFK458766:UFK458770 UPG458766:UPG458770 UZC458766:UZC458770 VIY458766:VIY458770 VSU458766:VSU458770 WCQ458766:WCQ458770 WMM458766:WMM458770 WWI458766:WWI458770 AA524302:AA524306 JW524302:JW524306 TS524302:TS524306 ADO524302:ADO524306 ANK524302:ANK524306 AXG524302:AXG524306 BHC524302:BHC524306 BQY524302:BQY524306 CAU524302:CAU524306 CKQ524302:CKQ524306 CUM524302:CUM524306 DEI524302:DEI524306 DOE524302:DOE524306 DYA524302:DYA524306 EHW524302:EHW524306 ERS524302:ERS524306 FBO524302:FBO524306 FLK524302:FLK524306 FVG524302:FVG524306 GFC524302:GFC524306 GOY524302:GOY524306 GYU524302:GYU524306 HIQ524302:HIQ524306 HSM524302:HSM524306 ICI524302:ICI524306 IME524302:IME524306 IWA524302:IWA524306 JFW524302:JFW524306 JPS524302:JPS524306 JZO524302:JZO524306 KJK524302:KJK524306 KTG524302:KTG524306 LDC524302:LDC524306 LMY524302:LMY524306 LWU524302:LWU524306 MGQ524302:MGQ524306 MQM524302:MQM524306 NAI524302:NAI524306 NKE524302:NKE524306 NUA524302:NUA524306 ODW524302:ODW524306 ONS524302:ONS524306 OXO524302:OXO524306 PHK524302:PHK524306 PRG524302:PRG524306 QBC524302:QBC524306 QKY524302:QKY524306 QUU524302:QUU524306 REQ524302:REQ524306 ROM524302:ROM524306 RYI524302:RYI524306 SIE524302:SIE524306 SSA524302:SSA524306 TBW524302:TBW524306 TLS524302:TLS524306 TVO524302:TVO524306 UFK524302:UFK524306 UPG524302:UPG524306 UZC524302:UZC524306 VIY524302:VIY524306 VSU524302:VSU524306 WCQ524302:WCQ524306 WMM524302:WMM524306 WWI524302:WWI524306 AA589838:AA589842 JW589838:JW589842 TS589838:TS589842 ADO589838:ADO589842 ANK589838:ANK589842 AXG589838:AXG589842 BHC589838:BHC589842 BQY589838:BQY589842 CAU589838:CAU589842 CKQ589838:CKQ589842 CUM589838:CUM589842 DEI589838:DEI589842 DOE589838:DOE589842 DYA589838:DYA589842 EHW589838:EHW589842 ERS589838:ERS589842 FBO589838:FBO589842 FLK589838:FLK589842 FVG589838:FVG589842 GFC589838:GFC589842 GOY589838:GOY589842 GYU589838:GYU589842 HIQ589838:HIQ589842 HSM589838:HSM589842 ICI589838:ICI589842 IME589838:IME589842 IWA589838:IWA589842 JFW589838:JFW589842 JPS589838:JPS589842 JZO589838:JZO589842 KJK589838:KJK589842 KTG589838:KTG589842 LDC589838:LDC589842 LMY589838:LMY589842 LWU589838:LWU589842 MGQ589838:MGQ589842 MQM589838:MQM589842 NAI589838:NAI589842 NKE589838:NKE589842 NUA589838:NUA589842 ODW589838:ODW589842 ONS589838:ONS589842 OXO589838:OXO589842 PHK589838:PHK589842 PRG589838:PRG589842 QBC589838:QBC589842 QKY589838:QKY589842 QUU589838:QUU589842 REQ589838:REQ589842 ROM589838:ROM589842 RYI589838:RYI589842 SIE589838:SIE589842 SSA589838:SSA589842 TBW589838:TBW589842 TLS589838:TLS589842 TVO589838:TVO589842 UFK589838:UFK589842 UPG589838:UPG589842 UZC589838:UZC589842 VIY589838:VIY589842 VSU589838:VSU589842 WCQ589838:WCQ589842 WMM589838:WMM589842 WWI589838:WWI589842 AA655374:AA655378 JW655374:JW655378 TS655374:TS655378 ADO655374:ADO655378 ANK655374:ANK655378 AXG655374:AXG655378 BHC655374:BHC655378 BQY655374:BQY655378 CAU655374:CAU655378 CKQ655374:CKQ655378 CUM655374:CUM655378 DEI655374:DEI655378 DOE655374:DOE655378 DYA655374:DYA655378 EHW655374:EHW655378 ERS655374:ERS655378 FBO655374:FBO655378 FLK655374:FLK655378 FVG655374:FVG655378 GFC655374:GFC655378 GOY655374:GOY655378 GYU655374:GYU655378 HIQ655374:HIQ655378 HSM655374:HSM655378 ICI655374:ICI655378 IME655374:IME655378 IWA655374:IWA655378 JFW655374:JFW655378 JPS655374:JPS655378 JZO655374:JZO655378 KJK655374:KJK655378 KTG655374:KTG655378 LDC655374:LDC655378 LMY655374:LMY655378 LWU655374:LWU655378 MGQ655374:MGQ655378 MQM655374:MQM655378 NAI655374:NAI655378 NKE655374:NKE655378 NUA655374:NUA655378 ODW655374:ODW655378 ONS655374:ONS655378 OXO655374:OXO655378 PHK655374:PHK655378 PRG655374:PRG655378 QBC655374:QBC655378 QKY655374:QKY655378 QUU655374:QUU655378 REQ655374:REQ655378 ROM655374:ROM655378 RYI655374:RYI655378 SIE655374:SIE655378 SSA655374:SSA655378 TBW655374:TBW655378 TLS655374:TLS655378 TVO655374:TVO655378 UFK655374:UFK655378 UPG655374:UPG655378 UZC655374:UZC655378 VIY655374:VIY655378 VSU655374:VSU655378 WCQ655374:WCQ655378 WMM655374:WMM655378 WWI655374:WWI655378 AA720910:AA720914 JW720910:JW720914 TS720910:TS720914 ADO720910:ADO720914 ANK720910:ANK720914 AXG720910:AXG720914 BHC720910:BHC720914 BQY720910:BQY720914 CAU720910:CAU720914 CKQ720910:CKQ720914 CUM720910:CUM720914 DEI720910:DEI720914 DOE720910:DOE720914 DYA720910:DYA720914 EHW720910:EHW720914 ERS720910:ERS720914 FBO720910:FBO720914 FLK720910:FLK720914 FVG720910:FVG720914 GFC720910:GFC720914 GOY720910:GOY720914 GYU720910:GYU720914 HIQ720910:HIQ720914 HSM720910:HSM720914 ICI720910:ICI720914 IME720910:IME720914 IWA720910:IWA720914 JFW720910:JFW720914 JPS720910:JPS720914 JZO720910:JZO720914 KJK720910:KJK720914 KTG720910:KTG720914 LDC720910:LDC720914 LMY720910:LMY720914 LWU720910:LWU720914 MGQ720910:MGQ720914 MQM720910:MQM720914 NAI720910:NAI720914 NKE720910:NKE720914 NUA720910:NUA720914 ODW720910:ODW720914 ONS720910:ONS720914 OXO720910:OXO720914 PHK720910:PHK720914 PRG720910:PRG720914 QBC720910:QBC720914 QKY720910:QKY720914 QUU720910:QUU720914 REQ720910:REQ720914 ROM720910:ROM720914 RYI720910:RYI720914 SIE720910:SIE720914 SSA720910:SSA720914 TBW720910:TBW720914 TLS720910:TLS720914 TVO720910:TVO720914 UFK720910:UFK720914 UPG720910:UPG720914 UZC720910:UZC720914 VIY720910:VIY720914 VSU720910:VSU720914 WCQ720910:WCQ720914 WMM720910:WMM720914 WWI720910:WWI720914 AA786446:AA786450 JW786446:JW786450 TS786446:TS786450 ADO786446:ADO786450 ANK786446:ANK786450 AXG786446:AXG786450 BHC786446:BHC786450 BQY786446:BQY786450 CAU786446:CAU786450 CKQ786446:CKQ786450 CUM786446:CUM786450 DEI786446:DEI786450 DOE786446:DOE786450 DYA786446:DYA786450 EHW786446:EHW786450 ERS786446:ERS786450 FBO786446:FBO786450 FLK786446:FLK786450 FVG786446:FVG786450 GFC786446:GFC786450 GOY786446:GOY786450 GYU786446:GYU786450 HIQ786446:HIQ786450 HSM786446:HSM786450 ICI786446:ICI786450 IME786446:IME786450 IWA786446:IWA786450 JFW786446:JFW786450 JPS786446:JPS786450 JZO786446:JZO786450 KJK786446:KJK786450 KTG786446:KTG786450 LDC786446:LDC786450 LMY786446:LMY786450 LWU786446:LWU786450 MGQ786446:MGQ786450 MQM786446:MQM786450 NAI786446:NAI786450 NKE786446:NKE786450 NUA786446:NUA786450 ODW786446:ODW786450 ONS786446:ONS786450 OXO786446:OXO786450 PHK786446:PHK786450 PRG786446:PRG786450 QBC786446:QBC786450 QKY786446:QKY786450 QUU786446:QUU786450 REQ786446:REQ786450 ROM786446:ROM786450 RYI786446:RYI786450 SIE786446:SIE786450 SSA786446:SSA786450 TBW786446:TBW786450 TLS786446:TLS786450 TVO786446:TVO786450 UFK786446:UFK786450 UPG786446:UPG786450 UZC786446:UZC786450 VIY786446:VIY786450 VSU786446:VSU786450 WCQ786446:WCQ786450 WMM786446:WMM786450 WWI786446:WWI786450 AA851982:AA851986 JW851982:JW851986 TS851982:TS851986 ADO851982:ADO851986 ANK851982:ANK851986 AXG851982:AXG851986 BHC851982:BHC851986 BQY851982:BQY851986 CAU851982:CAU851986 CKQ851982:CKQ851986 CUM851982:CUM851986 DEI851982:DEI851986 DOE851982:DOE851986 DYA851982:DYA851986 EHW851982:EHW851986 ERS851982:ERS851986 FBO851982:FBO851986 FLK851982:FLK851986 FVG851982:FVG851986 GFC851982:GFC851986 GOY851982:GOY851986 GYU851982:GYU851986 HIQ851982:HIQ851986 HSM851982:HSM851986 ICI851982:ICI851986 IME851982:IME851986 IWA851982:IWA851986 JFW851982:JFW851986 JPS851982:JPS851986 JZO851982:JZO851986 KJK851982:KJK851986 KTG851982:KTG851986 LDC851982:LDC851986 LMY851982:LMY851986 LWU851982:LWU851986 MGQ851982:MGQ851986 MQM851982:MQM851986 NAI851982:NAI851986 NKE851982:NKE851986 NUA851982:NUA851986 ODW851982:ODW851986 ONS851982:ONS851986 OXO851982:OXO851986 PHK851982:PHK851986 PRG851982:PRG851986 QBC851982:QBC851986 QKY851982:QKY851986 QUU851982:QUU851986 REQ851982:REQ851986 ROM851982:ROM851986 RYI851982:RYI851986 SIE851982:SIE851986 SSA851982:SSA851986 TBW851982:TBW851986 TLS851982:TLS851986 TVO851982:TVO851986 UFK851982:UFK851986 UPG851982:UPG851986 UZC851982:UZC851986 VIY851982:VIY851986 VSU851982:VSU851986 WCQ851982:WCQ851986 WMM851982:WMM851986 WWI851982:WWI851986 AA917518:AA917522 JW917518:JW917522 TS917518:TS917522 ADO917518:ADO917522 ANK917518:ANK917522 AXG917518:AXG917522 BHC917518:BHC917522 BQY917518:BQY917522 CAU917518:CAU917522 CKQ917518:CKQ917522 CUM917518:CUM917522 DEI917518:DEI917522 DOE917518:DOE917522 DYA917518:DYA917522 EHW917518:EHW917522 ERS917518:ERS917522 FBO917518:FBO917522 FLK917518:FLK917522 FVG917518:FVG917522 GFC917518:GFC917522 GOY917518:GOY917522 GYU917518:GYU917522 HIQ917518:HIQ917522 HSM917518:HSM917522 ICI917518:ICI917522 IME917518:IME917522 IWA917518:IWA917522 JFW917518:JFW917522 JPS917518:JPS917522 JZO917518:JZO917522 KJK917518:KJK917522 KTG917518:KTG917522 LDC917518:LDC917522 LMY917518:LMY917522 LWU917518:LWU917522 MGQ917518:MGQ917522 MQM917518:MQM917522 NAI917518:NAI917522 NKE917518:NKE917522 NUA917518:NUA917522 ODW917518:ODW917522 ONS917518:ONS917522 OXO917518:OXO917522 PHK917518:PHK917522 PRG917518:PRG917522 QBC917518:QBC917522 QKY917518:QKY917522 QUU917518:QUU917522 REQ917518:REQ917522 ROM917518:ROM917522 RYI917518:RYI917522 SIE917518:SIE917522 SSA917518:SSA917522 TBW917518:TBW917522 TLS917518:TLS917522 TVO917518:TVO917522 UFK917518:UFK917522 UPG917518:UPG917522 UZC917518:UZC917522 VIY917518:VIY917522 VSU917518:VSU917522 WCQ917518:WCQ917522 WMM917518:WMM917522 WWI917518:WWI917522 AA983054:AA983058 JW983054:JW983058 TS983054:TS983058 ADO983054:ADO983058 ANK983054:ANK983058 AXG983054:AXG983058 BHC983054:BHC983058 BQY983054:BQY983058 CAU983054:CAU983058 CKQ983054:CKQ983058 CUM983054:CUM983058 DEI983054:DEI983058 DOE983054:DOE983058 DYA983054:DYA983058 EHW983054:EHW983058 ERS983054:ERS983058 FBO983054:FBO983058 FLK983054:FLK983058 FVG983054:FVG983058 GFC983054:GFC983058 GOY983054:GOY983058 GYU983054:GYU983058 HIQ983054:HIQ983058 HSM983054:HSM983058 ICI983054:ICI983058 IME983054:IME983058 IWA983054:IWA983058 JFW983054:JFW983058 JPS983054:JPS983058 JZO983054:JZO983058 KJK983054:KJK983058 KTG983054:KTG983058 LDC983054:LDC983058 LMY983054:LMY983058 LWU983054:LWU983058 MGQ983054:MGQ983058 MQM983054:MQM983058 NAI983054:NAI983058 NKE983054:NKE983058 NUA983054:NUA983058 ODW983054:ODW983058 ONS983054:ONS983058 OXO983054:OXO983058 PHK983054:PHK983058 PRG983054:PRG983058 QBC983054:QBC983058 QKY983054:QKY983058 QUU983054:QUU983058 REQ983054:REQ983058 ROM983054:ROM983058 RYI983054:RYI983058 SIE983054:SIE983058 SSA983054:SSA983058 TBW983054:TBW983058 TLS983054:TLS983058 TVO983054:TVO983058 UFK983054:UFK983058 UPG983054:UPG983058 UZC983054:UZC983058 VIY983054:VIY983058 VSU983054:VSU983058 WCQ983054:WCQ983058 WMM983054:WMM983058 WWI983054:WWI983058 AA21:AA32 JW21:JW32 TS21:TS32 ADO21:ADO32 ANK21:ANK32 AXG21:AXG32 BHC21:BHC32 BQY21:BQY32 CAU21:CAU32 CKQ21:CKQ32 CUM21:CUM32 DEI21:DEI32 DOE21:DOE32 DYA21:DYA32 EHW21:EHW32 ERS21:ERS32 FBO21:FBO32 FLK21:FLK32 FVG21:FVG32 GFC21:GFC32 GOY21:GOY32 GYU21:GYU32 HIQ21:HIQ32 HSM21:HSM32 ICI21:ICI32 IME21:IME32 IWA21:IWA32 JFW21:JFW32 JPS21:JPS32 JZO21:JZO32 KJK21:KJK32 KTG21:KTG32 LDC21:LDC32 LMY21:LMY32 LWU21:LWU32 MGQ21:MGQ32 MQM21:MQM32 NAI21:NAI32 NKE21:NKE32 NUA21:NUA32 ODW21:ODW32 ONS21:ONS32 OXO21:OXO32 PHK21:PHK32 PRG21:PRG32 QBC21:QBC32 QKY21:QKY32 QUU21:QUU32 REQ21:REQ32 ROM21:ROM32 RYI21:RYI32 SIE21:SIE32 SSA21:SSA32 TBW21:TBW32 TLS21:TLS32 TVO21:TVO32 UFK21:UFK32 UPG21:UPG32 UZC21:UZC32 VIY21:VIY32 VSU21:VSU32 WCQ21:WCQ32 WMM21:WMM32 WWI21:WWI32 AA65557:AA65568 JW65557:JW65568 TS65557:TS65568 ADO65557:ADO65568 ANK65557:ANK65568 AXG65557:AXG65568 BHC65557:BHC65568 BQY65557:BQY65568 CAU65557:CAU65568 CKQ65557:CKQ65568 CUM65557:CUM65568 DEI65557:DEI65568 DOE65557:DOE65568 DYA65557:DYA65568 EHW65557:EHW65568 ERS65557:ERS65568 FBO65557:FBO65568 FLK65557:FLK65568 FVG65557:FVG65568 GFC65557:GFC65568 GOY65557:GOY65568 GYU65557:GYU65568 HIQ65557:HIQ65568 HSM65557:HSM65568 ICI65557:ICI65568 IME65557:IME65568 IWA65557:IWA65568 JFW65557:JFW65568 JPS65557:JPS65568 JZO65557:JZO65568 KJK65557:KJK65568 KTG65557:KTG65568 LDC65557:LDC65568 LMY65557:LMY65568 LWU65557:LWU65568 MGQ65557:MGQ65568 MQM65557:MQM65568 NAI65557:NAI65568 NKE65557:NKE65568 NUA65557:NUA65568 ODW65557:ODW65568 ONS65557:ONS65568 OXO65557:OXO65568 PHK65557:PHK65568 PRG65557:PRG65568 QBC65557:QBC65568 QKY65557:QKY65568 QUU65557:QUU65568 REQ65557:REQ65568 ROM65557:ROM65568 RYI65557:RYI65568 SIE65557:SIE65568 SSA65557:SSA65568 TBW65557:TBW65568 TLS65557:TLS65568 TVO65557:TVO65568 UFK65557:UFK65568 UPG65557:UPG65568 UZC65557:UZC65568 VIY65557:VIY65568 VSU65557:VSU65568 WCQ65557:WCQ65568 WMM65557:WMM65568 WWI65557:WWI65568 AA131093:AA131104 JW131093:JW131104 TS131093:TS131104 ADO131093:ADO131104 ANK131093:ANK131104 AXG131093:AXG131104 BHC131093:BHC131104 BQY131093:BQY131104 CAU131093:CAU131104 CKQ131093:CKQ131104 CUM131093:CUM131104 DEI131093:DEI131104 DOE131093:DOE131104 DYA131093:DYA131104 EHW131093:EHW131104 ERS131093:ERS131104 FBO131093:FBO131104 FLK131093:FLK131104 FVG131093:FVG131104 GFC131093:GFC131104 GOY131093:GOY131104 GYU131093:GYU131104 HIQ131093:HIQ131104 HSM131093:HSM131104 ICI131093:ICI131104 IME131093:IME131104 IWA131093:IWA131104 JFW131093:JFW131104 JPS131093:JPS131104 JZO131093:JZO131104 KJK131093:KJK131104 KTG131093:KTG131104 LDC131093:LDC131104 LMY131093:LMY131104 LWU131093:LWU131104 MGQ131093:MGQ131104 MQM131093:MQM131104 NAI131093:NAI131104 NKE131093:NKE131104 NUA131093:NUA131104 ODW131093:ODW131104 ONS131093:ONS131104 OXO131093:OXO131104 PHK131093:PHK131104 PRG131093:PRG131104 QBC131093:QBC131104 QKY131093:QKY131104 QUU131093:QUU131104 REQ131093:REQ131104 ROM131093:ROM131104 RYI131093:RYI131104 SIE131093:SIE131104 SSA131093:SSA131104 TBW131093:TBW131104 TLS131093:TLS131104 TVO131093:TVO131104 UFK131093:UFK131104 UPG131093:UPG131104 UZC131093:UZC131104 VIY131093:VIY131104 VSU131093:VSU131104 WCQ131093:WCQ131104 WMM131093:WMM131104 WWI131093:WWI131104 AA196629:AA196640 JW196629:JW196640 TS196629:TS196640 ADO196629:ADO196640 ANK196629:ANK196640 AXG196629:AXG196640 BHC196629:BHC196640 BQY196629:BQY196640 CAU196629:CAU196640 CKQ196629:CKQ196640 CUM196629:CUM196640 DEI196629:DEI196640 DOE196629:DOE196640 DYA196629:DYA196640 EHW196629:EHW196640 ERS196629:ERS196640 FBO196629:FBO196640 FLK196629:FLK196640 FVG196629:FVG196640 GFC196629:GFC196640 GOY196629:GOY196640 GYU196629:GYU196640 HIQ196629:HIQ196640 HSM196629:HSM196640 ICI196629:ICI196640 IME196629:IME196640 IWA196629:IWA196640 JFW196629:JFW196640 JPS196629:JPS196640 JZO196629:JZO196640 KJK196629:KJK196640 KTG196629:KTG196640 LDC196629:LDC196640 LMY196629:LMY196640 LWU196629:LWU196640 MGQ196629:MGQ196640 MQM196629:MQM196640 NAI196629:NAI196640 NKE196629:NKE196640 NUA196629:NUA196640 ODW196629:ODW196640 ONS196629:ONS196640 OXO196629:OXO196640 PHK196629:PHK196640 PRG196629:PRG196640 QBC196629:QBC196640 QKY196629:QKY196640 QUU196629:QUU196640 REQ196629:REQ196640 ROM196629:ROM196640 RYI196629:RYI196640 SIE196629:SIE196640 SSA196629:SSA196640 TBW196629:TBW196640 TLS196629:TLS196640 TVO196629:TVO196640 UFK196629:UFK196640 UPG196629:UPG196640 UZC196629:UZC196640 VIY196629:VIY196640 VSU196629:VSU196640 WCQ196629:WCQ196640 WMM196629:WMM196640 WWI196629:WWI196640 AA262165:AA262176 JW262165:JW262176 TS262165:TS262176 ADO262165:ADO262176 ANK262165:ANK262176 AXG262165:AXG262176 BHC262165:BHC262176 BQY262165:BQY262176 CAU262165:CAU262176 CKQ262165:CKQ262176 CUM262165:CUM262176 DEI262165:DEI262176 DOE262165:DOE262176 DYA262165:DYA262176 EHW262165:EHW262176 ERS262165:ERS262176 FBO262165:FBO262176 FLK262165:FLK262176 FVG262165:FVG262176 GFC262165:GFC262176 GOY262165:GOY262176 GYU262165:GYU262176 HIQ262165:HIQ262176 HSM262165:HSM262176 ICI262165:ICI262176 IME262165:IME262176 IWA262165:IWA262176 JFW262165:JFW262176 JPS262165:JPS262176 JZO262165:JZO262176 KJK262165:KJK262176 KTG262165:KTG262176 LDC262165:LDC262176 LMY262165:LMY262176 LWU262165:LWU262176 MGQ262165:MGQ262176 MQM262165:MQM262176 NAI262165:NAI262176 NKE262165:NKE262176 NUA262165:NUA262176 ODW262165:ODW262176 ONS262165:ONS262176 OXO262165:OXO262176 PHK262165:PHK262176 PRG262165:PRG262176 QBC262165:QBC262176 QKY262165:QKY262176 QUU262165:QUU262176 REQ262165:REQ262176 ROM262165:ROM262176 RYI262165:RYI262176 SIE262165:SIE262176 SSA262165:SSA262176 TBW262165:TBW262176 TLS262165:TLS262176 TVO262165:TVO262176 UFK262165:UFK262176 UPG262165:UPG262176 UZC262165:UZC262176 VIY262165:VIY262176 VSU262165:VSU262176 WCQ262165:WCQ262176 WMM262165:WMM262176 WWI262165:WWI262176 AA327701:AA327712 JW327701:JW327712 TS327701:TS327712 ADO327701:ADO327712 ANK327701:ANK327712 AXG327701:AXG327712 BHC327701:BHC327712 BQY327701:BQY327712 CAU327701:CAU327712 CKQ327701:CKQ327712 CUM327701:CUM327712 DEI327701:DEI327712 DOE327701:DOE327712 DYA327701:DYA327712 EHW327701:EHW327712 ERS327701:ERS327712 FBO327701:FBO327712 FLK327701:FLK327712 FVG327701:FVG327712 GFC327701:GFC327712 GOY327701:GOY327712 GYU327701:GYU327712 HIQ327701:HIQ327712 HSM327701:HSM327712 ICI327701:ICI327712 IME327701:IME327712 IWA327701:IWA327712 JFW327701:JFW327712 JPS327701:JPS327712 JZO327701:JZO327712 KJK327701:KJK327712 KTG327701:KTG327712 LDC327701:LDC327712 LMY327701:LMY327712 LWU327701:LWU327712 MGQ327701:MGQ327712 MQM327701:MQM327712 NAI327701:NAI327712 NKE327701:NKE327712 NUA327701:NUA327712 ODW327701:ODW327712 ONS327701:ONS327712 OXO327701:OXO327712 PHK327701:PHK327712 PRG327701:PRG327712 QBC327701:QBC327712 QKY327701:QKY327712 QUU327701:QUU327712 REQ327701:REQ327712 ROM327701:ROM327712 RYI327701:RYI327712 SIE327701:SIE327712 SSA327701:SSA327712 TBW327701:TBW327712 TLS327701:TLS327712 TVO327701:TVO327712 UFK327701:UFK327712 UPG327701:UPG327712 UZC327701:UZC327712 VIY327701:VIY327712 VSU327701:VSU327712 WCQ327701:WCQ327712 WMM327701:WMM327712 WWI327701:WWI327712 AA393237:AA393248 JW393237:JW393248 TS393237:TS393248 ADO393237:ADO393248 ANK393237:ANK393248 AXG393237:AXG393248 BHC393237:BHC393248 BQY393237:BQY393248 CAU393237:CAU393248 CKQ393237:CKQ393248 CUM393237:CUM393248 DEI393237:DEI393248 DOE393237:DOE393248 DYA393237:DYA393248 EHW393237:EHW393248 ERS393237:ERS393248 FBO393237:FBO393248 FLK393237:FLK393248 FVG393237:FVG393248 GFC393237:GFC393248 GOY393237:GOY393248 GYU393237:GYU393248 HIQ393237:HIQ393248 HSM393237:HSM393248 ICI393237:ICI393248 IME393237:IME393248 IWA393237:IWA393248 JFW393237:JFW393248 JPS393237:JPS393248 JZO393237:JZO393248 KJK393237:KJK393248 KTG393237:KTG393248 LDC393237:LDC393248 LMY393237:LMY393248 LWU393237:LWU393248 MGQ393237:MGQ393248 MQM393237:MQM393248 NAI393237:NAI393248 NKE393237:NKE393248 NUA393237:NUA393248 ODW393237:ODW393248 ONS393237:ONS393248 OXO393237:OXO393248 PHK393237:PHK393248 PRG393237:PRG393248 QBC393237:QBC393248 QKY393237:QKY393248 QUU393237:QUU393248 REQ393237:REQ393248 ROM393237:ROM393248 RYI393237:RYI393248 SIE393237:SIE393248 SSA393237:SSA393248 TBW393237:TBW393248 TLS393237:TLS393248 TVO393237:TVO393248 UFK393237:UFK393248 UPG393237:UPG393248 UZC393237:UZC393248 VIY393237:VIY393248 VSU393237:VSU393248 WCQ393237:WCQ393248 WMM393237:WMM393248 WWI393237:WWI393248 AA458773:AA458784 JW458773:JW458784 TS458773:TS458784 ADO458773:ADO458784 ANK458773:ANK458784 AXG458773:AXG458784 BHC458773:BHC458784 BQY458773:BQY458784 CAU458773:CAU458784 CKQ458773:CKQ458784 CUM458773:CUM458784 DEI458773:DEI458784 DOE458773:DOE458784 DYA458773:DYA458784 EHW458773:EHW458784 ERS458773:ERS458784 FBO458773:FBO458784 FLK458773:FLK458784 FVG458773:FVG458784 GFC458773:GFC458784 GOY458773:GOY458784 GYU458773:GYU458784 HIQ458773:HIQ458784 HSM458773:HSM458784 ICI458773:ICI458784 IME458773:IME458784 IWA458773:IWA458784 JFW458773:JFW458784 JPS458773:JPS458784 JZO458773:JZO458784 KJK458773:KJK458784 KTG458773:KTG458784 LDC458773:LDC458784 LMY458773:LMY458784 LWU458773:LWU458784 MGQ458773:MGQ458784 MQM458773:MQM458784 NAI458773:NAI458784 NKE458773:NKE458784 NUA458773:NUA458784 ODW458773:ODW458784 ONS458773:ONS458784 OXO458773:OXO458784 PHK458773:PHK458784 PRG458773:PRG458784 QBC458773:QBC458784 QKY458773:QKY458784 QUU458773:QUU458784 REQ458773:REQ458784 ROM458773:ROM458784 RYI458773:RYI458784 SIE458773:SIE458784 SSA458773:SSA458784 TBW458773:TBW458784 TLS458773:TLS458784 TVO458773:TVO458784 UFK458773:UFK458784 UPG458773:UPG458784 UZC458773:UZC458784 VIY458773:VIY458784 VSU458773:VSU458784 WCQ458773:WCQ458784 WMM458773:WMM458784 WWI458773:WWI458784 AA524309:AA524320 JW524309:JW524320 TS524309:TS524320 ADO524309:ADO524320 ANK524309:ANK524320 AXG524309:AXG524320 BHC524309:BHC524320 BQY524309:BQY524320 CAU524309:CAU524320 CKQ524309:CKQ524320 CUM524309:CUM524320 DEI524309:DEI524320 DOE524309:DOE524320 DYA524309:DYA524320 EHW524309:EHW524320 ERS524309:ERS524320 FBO524309:FBO524320 FLK524309:FLK524320 FVG524309:FVG524320 GFC524309:GFC524320 GOY524309:GOY524320 GYU524309:GYU524320 HIQ524309:HIQ524320 HSM524309:HSM524320 ICI524309:ICI524320 IME524309:IME524320 IWA524309:IWA524320 JFW524309:JFW524320 JPS524309:JPS524320 JZO524309:JZO524320 KJK524309:KJK524320 KTG524309:KTG524320 LDC524309:LDC524320 LMY524309:LMY524320 LWU524309:LWU524320 MGQ524309:MGQ524320 MQM524309:MQM524320 NAI524309:NAI524320 NKE524309:NKE524320 NUA524309:NUA524320 ODW524309:ODW524320 ONS524309:ONS524320 OXO524309:OXO524320 PHK524309:PHK524320 PRG524309:PRG524320 QBC524309:QBC524320 QKY524309:QKY524320 QUU524309:QUU524320 REQ524309:REQ524320 ROM524309:ROM524320 RYI524309:RYI524320 SIE524309:SIE524320 SSA524309:SSA524320 TBW524309:TBW524320 TLS524309:TLS524320 TVO524309:TVO524320 UFK524309:UFK524320 UPG524309:UPG524320 UZC524309:UZC524320 VIY524309:VIY524320 VSU524309:VSU524320 WCQ524309:WCQ524320 WMM524309:WMM524320 WWI524309:WWI524320 AA589845:AA589856 JW589845:JW589856 TS589845:TS589856 ADO589845:ADO589856 ANK589845:ANK589856 AXG589845:AXG589856 BHC589845:BHC589856 BQY589845:BQY589856 CAU589845:CAU589856 CKQ589845:CKQ589856 CUM589845:CUM589856 DEI589845:DEI589856 DOE589845:DOE589856 DYA589845:DYA589856 EHW589845:EHW589856 ERS589845:ERS589856 FBO589845:FBO589856 FLK589845:FLK589856 FVG589845:FVG589856 GFC589845:GFC589856 GOY589845:GOY589856 GYU589845:GYU589856 HIQ589845:HIQ589856 HSM589845:HSM589856 ICI589845:ICI589856 IME589845:IME589856 IWA589845:IWA589856 JFW589845:JFW589856 JPS589845:JPS589856 JZO589845:JZO589856 KJK589845:KJK589856 KTG589845:KTG589856 LDC589845:LDC589856 LMY589845:LMY589856 LWU589845:LWU589856 MGQ589845:MGQ589856 MQM589845:MQM589856 NAI589845:NAI589856 NKE589845:NKE589856 NUA589845:NUA589856 ODW589845:ODW589856 ONS589845:ONS589856 OXO589845:OXO589856 PHK589845:PHK589856 PRG589845:PRG589856 QBC589845:QBC589856 QKY589845:QKY589856 QUU589845:QUU589856 REQ589845:REQ589856 ROM589845:ROM589856 RYI589845:RYI589856 SIE589845:SIE589856 SSA589845:SSA589856 TBW589845:TBW589856 TLS589845:TLS589856 TVO589845:TVO589856 UFK589845:UFK589856 UPG589845:UPG589856 UZC589845:UZC589856 VIY589845:VIY589856 VSU589845:VSU589856 WCQ589845:WCQ589856 WMM589845:WMM589856 WWI589845:WWI589856 AA655381:AA655392 JW655381:JW655392 TS655381:TS655392 ADO655381:ADO655392 ANK655381:ANK655392 AXG655381:AXG655392 BHC655381:BHC655392 BQY655381:BQY655392 CAU655381:CAU655392 CKQ655381:CKQ655392 CUM655381:CUM655392 DEI655381:DEI655392 DOE655381:DOE655392 DYA655381:DYA655392 EHW655381:EHW655392 ERS655381:ERS655392 FBO655381:FBO655392 FLK655381:FLK655392 FVG655381:FVG655392 GFC655381:GFC655392 GOY655381:GOY655392 GYU655381:GYU655392 HIQ655381:HIQ655392 HSM655381:HSM655392 ICI655381:ICI655392 IME655381:IME655392 IWA655381:IWA655392 JFW655381:JFW655392 JPS655381:JPS655392 JZO655381:JZO655392 KJK655381:KJK655392 KTG655381:KTG655392 LDC655381:LDC655392 LMY655381:LMY655392 LWU655381:LWU655392 MGQ655381:MGQ655392 MQM655381:MQM655392 NAI655381:NAI655392 NKE655381:NKE655392 NUA655381:NUA655392 ODW655381:ODW655392 ONS655381:ONS655392 OXO655381:OXO655392 PHK655381:PHK655392 PRG655381:PRG655392 QBC655381:QBC655392 QKY655381:QKY655392 QUU655381:QUU655392 REQ655381:REQ655392 ROM655381:ROM655392 RYI655381:RYI655392 SIE655381:SIE655392 SSA655381:SSA655392 TBW655381:TBW655392 TLS655381:TLS655392 TVO655381:TVO655392 UFK655381:UFK655392 UPG655381:UPG655392 UZC655381:UZC655392 VIY655381:VIY655392 VSU655381:VSU655392 WCQ655381:WCQ655392 WMM655381:WMM655392 WWI655381:WWI655392 AA720917:AA720928 JW720917:JW720928 TS720917:TS720928 ADO720917:ADO720928 ANK720917:ANK720928 AXG720917:AXG720928 BHC720917:BHC720928 BQY720917:BQY720928 CAU720917:CAU720928 CKQ720917:CKQ720928 CUM720917:CUM720928 DEI720917:DEI720928 DOE720917:DOE720928 DYA720917:DYA720928 EHW720917:EHW720928 ERS720917:ERS720928 FBO720917:FBO720928 FLK720917:FLK720928 FVG720917:FVG720928 GFC720917:GFC720928 GOY720917:GOY720928 GYU720917:GYU720928 HIQ720917:HIQ720928 HSM720917:HSM720928 ICI720917:ICI720928 IME720917:IME720928 IWA720917:IWA720928 JFW720917:JFW720928 JPS720917:JPS720928 JZO720917:JZO720928 KJK720917:KJK720928 KTG720917:KTG720928 LDC720917:LDC720928 LMY720917:LMY720928 LWU720917:LWU720928 MGQ720917:MGQ720928 MQM720917:MQM720928 NAI720917:NAI720928 NKE720917:NKE720928 NUA720917:NUA720928 ODW720917:ODW720928 ONS720917:ONS720928 OXO720917:OXO720928 PHK720917:PHK720928 PRG720917:PRG720928 QBC720917:QBC720928 QKY720917:QKY720928 QUU720917:QUU720928 REQ720917:REQ720928 ROM720917:ROM720928 RYI720917:RYI720928 SIE720917:SIE720928 SSA720917:SSA720928 TBW720917:TBW720928 TLS720917:TLS720928 TVO720917:TVO720928 UFK720917:UFK720928 UPG720917:UPG720928 UZC720917:UZC720928 VIY720917:VIY720928 VSU720917:VSU720928 WCQ720917:WCQ720928 WMM720917:WMM720928 WWI720917:WWI720928 AA786453:AA786464 JW786453:JW786464 TS786453:TS786464 ADO786453:ADO786464 ANK786453:ANK786464 AXG786453:AXG786464 BHC786453:BHC786464 BQY786453:BQY786464 CAU786453:CAU786464 CKQ786453:CKQ786464 CUM786453:CUM786464 DEI786453:DEI786464 DOE786453:DOE786464 DYA786453:DYA786464 EHW786453:EHW786464 ERS786453:ERS786464 FBO786453:FBO786464 FLK786453:FLK786464 FVG786453:FVG786464 GFC786453:GFC786464 GOY786453:GOY786464 GYU786453:GYU786464 HIQ786453:HIQ786464 HSM786453:HSM786464 ICI786453:ICI786464 IME786453:IME786464 IWA786453:IWA786464 JFW786453:JFW786464 JPS786453:JPS786464 JZO786453:JZO786464 KJK786453:KJK786464 KTG786453:KTG786464 LDC786453:LDC786464 LMY786453:LMY786464 LWU786453:LWU786464 MGQ786453:MGQ786464 MQM786453:MQM786464 NAI786453:NAI786464 NKE786453:NKE786464 NUA786453:NUA786464 ODW786453:ODW786464 ONS786453:ONS786464 OXO786453:OXO786464 PHK786453:PHK786464 PRG786453:PRG786464 QBC786453:QBC786464 QKY786453:QKY786464 QUU786453:QUU786464 REQ786453:REQ786464 ROM786453:ROM786464 RYI786453:RYI786464 SIE786453:SIE786464 SSA786453:SSA786464 TBW786453:TBW786464 TLS786453:TLS786464 TVO786453:TVO786464 UFK786453:UFK786464 UPG786453:UPG786464 UZC786453:UZC786464 VIY786453:VIY786464 VSU786453:VSU786464 WCQ786453:WCQ786464 WMM786453:WMM786464 WWI786453:WWI786464 AA851989:AA852000 JW851989:JW852000 TS851989:TS852000 ADO851989:ADO852000 ANK851989:ANK852000 AXG851989:AXG852000 BHC851989:BHC852000 BQY851989:BQY852000 CAU851989:CAU852000 CKQ851989:CKQ852000 CUM851989:CUM852000 DEI851989:DEI852000 DOE851989:DOE852000 DYA851989:DYA852000 EHW851989:EHW852000 ERS851989:ERS852000 FBO851989:FBO852000 FLK851989:FLK852000 FVG851989:FVG852000 GFC851989:GFC852000 GOY851989:GOY852000 GYU851989:GYU852000 HIQ851989:HIQ852000 HSM851989:HSM852000 ICI851989:ICI852000 IME851989:IME852000 IWA851989:IWA852000 JFW851989:JFW852000 JPS851989:JPS852000 JZO851989:JZO852000 KJK851989:KJK852000 KTG851989:KTG852000 LDC851989:LDC852000 LMY851989:LMY852000 LWU851989:LWU852000 MGQ851989:MGQ852000 MQM851989:MQM852000 NAI851989:NAI852000 NKE851989:NKE852000 NUA851989:NUA852000 ODW851989:ODW852000 ONS851989:ONS852000 OXO851989:OXO852000 PHK851989:PHK852000 PRG851989:PRG852000 QBC851989:QBC852000 QKY851989:QKY852000 QUU851989:QUU852000 REQ851989:REQ852000 ROM851989:ROM852000 RYI851989:RYI852000 SIE851989:SIE852000 SSA851989:SSA852000 TBW851989:TBW852000 TLS851989:TLS852000 TVO851989:TVO852000 UFK851989:UFK852000 UPG851989:UPG852000 UZC851989:UZC852000 VIY851989:VIY852000 VSU851989:VSU852000 WCQ851989:WCQ852000 WMM851989:WMM852000 WWI851989:WWI852000 AA917525:AA917536 JW917525:JW917536 TS917525:TS917536 ADO917525:ADO917536 ANK917525:ANK917536 AXG917525:AXG917536 BHC917525:BHC917536 BQY917525:BQY917536 CAU917525:CAU917536 CKQ917525:CKQ917536 CUM917525:CUM917536 DEI917525:DEI917536 DOE917525:DOE917536 DYA917525:DYA917536 EHW917525:EHW917536 ERS917525:ERS917536 FBO917525:FBO917536 FLK917525:FLK917536 FVG917525:FVG917536 GFC917525:GFC917536 GOY917525:GOY917536 GYU917525:GYU917536 HIQ917525:HIQ917536 HSM917525:HSM917536 ICI917525:ICI917536 IME917525:IME917536 IWA917525:IWA917536 JFW917525:JFW917536 JPS917525:JPS917536 JZO917525:JZO917536 KJK917525:KJK917536 KTG917525:KTG917536 LDC917525:LDC917536 LMY917525:LMY917536 LWU917525:LWU917536 MGQ917525:MGQ917536 MQM917525:MQM917536 NAI917525:NAI917536 NKE917525:NKE917536 NUA917525:NUA917536 ODW917525:ODW917536 ONS917525:ONS917536 OXO917525:OXO917536 PHK917525:PHK917536 PRG917525:PRG917536 QBC917525:QBC917536 QKY917525:QKY917536 QUU917525:QUU917536 REQ917525:REQ917536 ROM917525:ROM917536 RYI917525:RYI917536 SIE917525:SIE917536 SSA917525:SSA917536 TBW917525:TBW917536 TLS917525:TLS917536 TVO917525:TVO917536 UFK917525:UFK917536 UPG917525:UPG917536 UZC917525:UZC917536 VIY917525:VIY917536 VSU917525:VSU917536 WCQ917525:WCQ917536 WMM917525:WMM917536 WWI917525:WWI917536 AA983061:AA983072 JW983061:JW983072 TS983061:TS983072 ADO983061:ADO983072 ANK983061:ANK983072 AXG983061:AXG983072 BHC983061:BHC983072 BQY983061:BQY983072 CAU983061:CAU983072 CKQ983061:CKQ983072 CUM983061:CUM983072 DEI983061:DEI983072 DOE983061:DOE983072 DYA983061:DYA983072 EHW983061:EHW983072 ERS983061:ERS983072 FBO983061:FBO983072 FLK983061:FLK983072 FVG983061:FVG983072 GFC983061:GFC983072 GOY983061:GOY983072 GYU983061:GYU983072 HIQ983061:HIQ983072 HSM983061:HSM983072 ICI983061:ICI983072 IME983061:IME983072 IWA983061:IWA983072 JFW983061:JFW983072 JPS983061:JPS983072 JZO983061:JZO983072 KJK983061:KJK983072 KTG983061:KTG983072 LDC983061:LDC983072 LMY983061:LMY983072 LWU983061:LWU983072 MGQ983061:MGQ983072 MQM983061:MQM983072 NAI983061:NAI983072 NKE983061:NKE983072 NUA983061:NUA983072 ODW983061:ODW983072 ONS983061:ONS983072 OXO983061:OXO983072 PHK983061:PHK983072 PRG983061:PRG983072 QBC983061:QBC983072 QKY983061:QKY983072 QUU983061:QUU983072 REQ983061:REQ983072 ROM983061:ROM983072 RYI983061:RYI983072 SIE983061:SIE983072 SSA983061:SSA983072 TBW983061:TBW983072 TLS983061:TLS983072 TVO983061:TVO983072 UFK983061:UFK983072 UPG983061:UPG983072 UZC983061:UZC983072 VIY983061:VIY983072 VSU983061:VSU983072 WCQ983061:WCQ983072 WMM983061:WMM983072 WWI983061:WWI983072">
      <formula1>900</formula1>
    </dataValidation>
  </dataValidations>
  <hyperlinks>
    <hyperlink ref="I43" location="'CO1'!$I$30" tooltip="Скрыть примечания" display="Скрыть примечания"/>
  </hyperlinks>
  <pageMargins left="0.74803149606299213" right="0.74803149606299213" top="0.98425196850393704" bottom="0.98425196850393704" header="0.51181102362204722" footer="0.51181102362204722"/>
  <pageSetup paperSize="9" scale="3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Coms"/>
  <dimension ref="A1:K27"/>
  <sheetViews>
    <sheetView showGridLines="0" tabSelected="1" topLeftCell="G6" zoomScaleNormal="100" workbookViewId="0">
      <selection activeCell="I14" sqref="I14"/>
    </sheetView>
  </sheetViews>
  <sheetFormatPr defaultColWidth="9.125" defaultRowHeight="11.4" x14ac:dyDescent="0.2"/>
  <cols>
    <col min="1" max="6" width="3.75" style="140" hidden="1" customWidth="1"/>
    <col min="7" max="7" width="3.75" style="140" customWidth="1"/>
    <col min="8" max="8" width="0.125" style="140" customWidth="1"/>
    <col min="9" max="9" width="151" style="140" customWidth="1"/>
    <col min="10" max="10" width="8.75" style="140" customWidth="1"/>
    <col min="11" max="11" width="3.75" style="140" customWidth="1"/>
    <col min="12" max="256" width="9.125" style="140"/>
    <col min="257" max="262" width="0" style="140" hidden="1" customWidth="1"/>
    <col min="263" max="263" width="3.75" style="140" customWidth="1"/>
    <col min="264" max="264" width="0.125" style="140" customWidth="1"/>
    <col min="265" max="265" width="151" style="140" customWidth="1"/>
    <col min="266" max="266" width="8.75" style="140" customWidth="1"/>
    <col min="267" max="267" width="3.75" style="140" customWidth="1"/>
    <col min="268" max="512" width="9.125" style="140"/>
    <col min="513" max="518" width="0" style="140" hidden="1" customWidth="1"/>
    <col min="519" max="519" width="3.75" style="140" customWidth="1"/>
    <col min="520" max="520" width="0.125" style="140" customWidth="1"/>
    <col min="521" max="521" width="151" style="140" customWidth="1"/>
    <col min="522" max="522" width="8.75" style="140" customWidth="1"/>
    <col min="523" max="523" width="3.75" style="140" customWidth="1"/>
    <col min="524" max="768" width="9.125" style="140"/>
    <col min="769" max="774" width="0" style="140" hidden="1" customWidth="1"/>
    <col min="775" max="775" width="3.75" style="140" customWidth="1"/>
    <col min="776" max="776" width="0.125" style="140" customWidth="1"/>
    <col min="777" max="777" width="151" style="140" customWidth="1"/>
    <col min="778" max="778" width="8.75" style="140" customWidth="1"/>
    <col min="779" max="779" width="3.75" style="140" customWidth="1"/>
    <col min="780" max="1024" width="9.125" style="140"/>
    <col min="1025" max="1030" width="0" style="140" hidden="1" customWidth="1"/>
    <col min="1031" max="1031" width="3.75" style="140" customWidth="1"/>
    <col min="1032" max="1032" width="0.125" style="140" customWidth="1"/>
    <col min="1033" max="1033" width="151" style="140" customWidth="1"/>
    <col min="1034" max="1034" width="8.75" style="140" customWidth="1"/>
    <col min="1035" max="1035" width="3.75" style="140" customWidth="1"/>
    <col min="1036" max="1280" width="9.125" style="140"/>
    <col min="1281" max="1286" width="0" style="140" hidden="1" customWidth="1"/>
    <col min="1287" max="1287" width="3.75" style="140" customWidth="1"/>
    <col min="1288" max="1288" width="0.125" style="140" customWidth="1"/>
    <col min="1289" max="1289" width="151" style="140" customWidth="1"/>
    <col min="1290" max="1290" width="8.75" style="140" customWidth="1"/>
    <col min="1291" max="1291" width="3.75" style="140" customWidth="1"/>
    <col min="1292" max="1536" width="9.125" style="140"/>
    <col min="1537" max="1542" width="0" style="140" hidden="1" customWidth="1"/>
    <col min="1543" max="1543" width="3.75" style="140" customWidth="1"/>
    <col min="1544" max="1544" width="0.125" style="140" customWidth="1"/>
    <col min="1545" max="1545" width="151" style="140" customWidth="1"/>
    <col min="1546" max="1546" width="8.75" style="140" customWidth="1"/>
    <col min="1547" max="1547" width="3.75" style="140" customWidth="1"/>
    <col min="1548" max="1792" width="9.125" style="140"/>
    <col min="1793" max="1798" width="0" style="140" hidden="1" customWidth="1"/>
    <col min="1799" max="1799" width="3.75" style="140" customWidth="1"/>
    <col min="1800" max="1800" width="0.125" style="140" customWidth="1"/>
    <col min="1801" max="1801" width="151" style="140" customWidth="1"/>
    <col min="1802" max="1802" width="8.75" style="140" customWidth="1"/>
    <col min="1803" max="1803" width="3.75" style="140" customWidth="1"/>
    <col min="1804" max="2048" width="9.125" style="140"/>
    <col min="2049" max="2054" width="0" style="140" hidden="1" customWidth="1"/>
    <col min="2055" max="2055" width="3.75" style="140" customWidth="1"/>
    <col min="2056" max="2056" width="0.125" style="140" customWidth="1"/>
    <col min="2057" max="2057" width="151" style="140" customWidth="1"/>
    <col min="2058" max="2058" width="8.75" style="140" customWidth="1"/>
    <col min="2059" max="2059" width="3.75" style="140" customWidth="1"/>
    <col min="2060" max="2304" width="9.125" style="140"/>
    <col min="2305" max="2310" width="0" style="140" hidden="1" customWidth="1"/>
    <col min="2311" max="2311" width="3.75" style="140" customWidth="1"/>
    <col min="2312" max="2312" width="0.125" style="140" customWidth="1"/>
    <col min="2313" max="2313" width="151" style="140" customWidth="1"/>
    <col min="2314" max="2314" width="8.75" style="140" customWidth="1"/>
    <col min="2315" max="2315" width="3.75" style="140" customWidth="1"/>
    <col min="2316" max="2560" width="9.125" style="140"/>
    <col min="2561" max="2566" width="0" style="140" hidden="1" customWidth="1"/>
    <col min="2567" max="2567" width="3.75" style="140" customWidth="1"/>
    <col min="2568" max="2568" width="0.125" style="140" customWidth="1"/>
    <col min="2569" max="2569" width="151" style="140" customWidth="1"/>
    <col min="2570" max="2570" width="8.75" style="140" customWidth="1"/>
    <col min="2571" max="2571" width="3.75" style="140" customWidth="1"/>
    <col min="2572" max="2816" width="9.125" style="140"/>
    <col min="2817" max="2822" width="0" style="140" hidden="1" customWidth="1"/>
    <col min="2823" max="2823" width="3.75" style="140" customWidth="1"/>
    <col min="2824" max="2824" width="0.125" style="140" customWidth="1"/>
    <col min="2825" max="2825" width="151" style="140" customWidth="1"/>
    <col min="2826" max="2826" width="8.75" style="140" customWidth="1"/>
    <col min="2827" max="2827" width="3.75" style="140" customWidth="1"/>
    <col min="2828" max="3072" width="9.125" style="140"/>
    <col min="3073" max="3078" width="0" style="140" hidden="1" customWidth="1"/>
    <col min="3079" max="3079" width="3.75" style="140" customWidth="1"/>
    <col min="3080" max="3080" width="0.125" style="140" customWidth="1"/>
    <col min="3081" max="3081" width="151" style="140" customWidth="1"/>
    <col min="3082" max="3082" width="8.75" style="140" customWidth="1"/>
    <col min="3083" max="3083" width="3.75" style="140" customWidth="1"/>
    <col min="3084" max="3328" width="9.125" style="140"/>
    <col min="3329" max="3334" width="0" style="140" hidden="1" customWidth="1"/>
    <col min="3335" max="3335" width="3.75" style="140" customWidth="1"/>
    <col min="3336" max="3336" width="0.125" style="140" customWidth="1"/>
    <col min="3337" max="3337" width="151" style="140" customWidth="1"/>
    <col min="3338" max="3338" width="8.75" style="140" customWidth="1"/>
    <col min="3339" max="3339" width="3.75" style="140" customWidth="1"/>
    <col min="3340" max="3584" width="9.125" style="140"/>
    <col min="3585" max="3590" width="0" style="140" hidden="1" customWidth="1"/>
    <col min="3591" max="3591" width="3.75" style="140" customWidth="1"/>
    <col min="3592" max="3592" width="0.125" style="140" customWidth="1"/>
    <col min="3593" max="3593" width="151" style="140" customWidth="1"/>
    <col min="3594" max="3594" width="8.75" style="140" customWidth="1"/>
    <col min="3595" max="3595" width="3.75" style="140" customWidth="1"/>
    <col min="3596" max="3840" width="9.125" style="140"/>
    <col min="3841" max="3846" width="0" style="140" hidden="1" customWidth="1"/>
    <col min="3847" max="3847" width="3.75" style="140" customWidth="1"/>
    <col min="3848" max="3848" width="0.125" style="140" customWidth="1"/>
    <col min="3849" max="3849" width="151" style="140" customWidth="1"/>
    <col min="3850" max="3850" width="8.75" style="140" customWidth="1"/>
    <col min="3851" max="3851" width="3.75" style="140" customWidth="1"/>
    <col min="3852" max="4096" width="9.125" style="140"/>
    <col min="4097" max="4102" width="0" style="140" hidden="1" customWidth="1"/>
    <col min="4103" max="4103" width="3.75" style="140" customWidth="1"/>
    <col min="4104" max="4104" width="0.125" style="140" customWidth="1"/>
    <col min="4105" max="4105" width="151" style="140" customWidth="1"/>
    <col min="4106" max="4106" width="8.75" style="140" customWidth="1"/>
    <col min="4107" max="4107" width="3.75" style="140" customWidth="1"/>
    <col min="4108" max="4352" width="9.125" style="140"/>
    <col min="4353" max="4358" width="0" style="140" hidden="1" customWidth="1"/>
    <col min="4359" max="4359" width="3.75" style="140" customWidth="1"/>
    <col min="4360" max="4360" width="0.125" style="140" customWidth="1"/>
    <col min="4361" max="4361" width="151" style="140" customWidth="1"/>
    <col min="4362" max="4362" width="8.75" style="140" customWidth="1"/>
    <col min="4363" max="4363" width="3.75" style="140" customWidth="1"/>
    <col min="4364" max="4608" width="9.125" style="140"/>
    <col min="4609" max="4614" width="0" style="140" hidden="1" customWidth="1"/>
    <col min="4615" max="4615" width="3.75" style="140" customWidth="1"/>
    <col min="4616" max="4616" width="0.125" style="140" customWidth="1"/>
    <col min="4617" max="4617" width="151" style="140" customWidth="1"/>
    <col min="4618" max="4618" width="8.75" style="140" customWidth="1"/>
    <col min="4619" max="4619" width="3.75" style="140" customWidth="1"/>
    <col min="4620" max="4864" width="9.125" style="140"/>
    <col min="4865" max="4870" width="0" style="140" hidden="1" customWidth="1"/>
    <col min="4871" max="4871" width="3.75" style="140" customWidth="1"/>
    <col min="4872" max="4872" width="0.125" style="140" customWidth="1"/>
    <col min="4873" max="4873" width="151" style="140" customWidth="1"/>
    <col min="4874" max="4874" width="8.75" style="140" customWidth="1"/>
    <col min="4875" max="4875" width="3.75" style="140" customWidth="1"/>
    <col min="4876" max="5120" width="9.125" style="140"/>
    <col min="5121" max="5126" width="0" style="140" hidden="1" customWidth="1"/>
    <col min="5127" max="5127" width="3.75" style="140" customWidth="1"/>
    <col min="5128" max="5128" width="0.125" style="140" customWidth="1"/>
    <col min="5129" max="5129" width="151" style="140" customWidth="1"/>
    <col min="5130" max="5130" width="8.75" style="140" customWidth="1"/>
    <col min="5131" max="5131" width="3.75" style="140" customWidth="1"/>
    <col min="5132" max="5376" width="9.125" style="140"/>
    <col min="5377" max="5382" width="0" style="140" hidden="1" customWidth="1"/>
    <col min="5383" max="5383" width="3.75" style="140" customWidth="1"/>
    <col min="5384" max="5384" width="0.125" style="140" customWidth="1"/>
    <col min="5385" max="5385" width="151" style="140" customWidth="1"/>
    <col min="5386" max="5386" width="8.75" style="140" customWidth="1"/>
    <col min="5387" max="5387" width="3.75" style="140" customWidth="1"/>
    <col min="5388" max="5632" width="9.125" style="140"/>
    <col min="5633" max="5638" width="0" style="140" hidden="1" customWidth="1"/>
    <col min="5639" max="5639" width="3.75" style="140" customWidth="1"/>
    <col min="5640" max="5640" width="0.125" style="140" customWidth="1"/>
    <col min="5641" max="5641" width="151" style="140" customWidth="1"/>
    <col min="5642" max="5642" width="8.75" style="140" customWidth="1"/>
    <col min="5643" max="5643" width="3.75" style="140" customWidth="1"/>
    <col min="5644" max="5888" width="9.125" style="140"/>
    <col min="5889" max="5894" width="0" style="140" hidden="1" customWidth="1"/>
    <col min="5895" max="5895" width="3.75" style="140" customWidth="1"/>
    <col min="5896" max="5896" width="0.125" style="140" customWidth="1"/>
    <col min="5897" max="5897" width="151" style="140" customWidth="1"/>
    <col min="5898" max="5898" width="8.75" style="140" customWidth="1"/>
    <col min="5899" max="5899" width="3.75" style="140" customWidth="1"/>
    <col min="5900" max="6144" width="9.125" style="140"/>
    <col min="6145" max="6150" width="0" style="140" hidden="1" customWidth="1"/>
    <col min="6151" max="6151" width="3.75" style="140" customWidth="1"/>
    <col min="6152" max="6152" width="0.125" style="140" customWidth="1"/>
    <col min="6153" max="6153" width="151" style="140" customWidth="1"/>
    <col min="6154" max="6154" width="8.75" style="140" customWidth="1"/>
    <col min="6155" max="6155" width="3.75" style="140" customWidth="1"/>
    <col min="6156" max="6400" width="9.125" style="140"/>
    <col min="6401" max="6406" width="0" style="140" hidden="1" customWidth="1"/>
    <col min="6407" max="6407" width="3.75" style="140" customWidth="1"/>
    <col min="6408" max="6408" width="0.125" style="140" customWidth="1"/>
    <col min="6409" max="6409" width="151" style="140" customWidth="1"/>
    <col min="6410" max="6410" width="8.75" style="140" customWidth="1"/>
    <col min="6411" max="6411" width="3.75" style="140" customWidth="1"/>
    <col min="6412" max="6656" width="9.125" style="140"/>
    <col min="6657" max="6662" width="0" style="140" hidden="1" customWidth="1"/>
    <col min="6663" max="6663" width="3.75" style="140" customWidth="1"/>
    <col min="6664" max="6664" width="0.125" style="140" customWidth="1"/>
    <col min="6665" max="6665" width="151" style="140" customWidth="1"/>
    <col min="6666" max="6666" width="8.75" style="140" customWidth="1"/>
    <col min="6667" max="6667" width="3.75" style="140" customWidth="1"/>
    <col min="6668" max="6912" width="9.125" style="140"/>
    <col min="6913" max="6918" width="0" style="140" hidden="1" customWidth="1"/>
    <col min="6919" max="6919" width="3.75" style="140" customWidth="1"/>
    <col min="6920" max="6920" width="0.125" style="140" customWidth="1"/>
    <col min="6921" max="6921" width="151" style="140" customWidth="1"/>
    <col min="6922" max="6922" width="8.75" style="140" customWidth="1"/>
    <col min="6923" max="6923" width="3.75" style="140" customWidth="1"/>
    <col min="6924" max="7168" width="9.125" style="140"/>
    <col min="7169" max="7174" width="0" style="140" hidden="1" customWidth="1"/>
    <col min="7175" max="7175" width="3.75" style="140" customWidth="1"/>
    <col min="7176" max="7176" width="0.125" style="140" customWidth="1"/>
    <col min="7177" max="7177" width="151" style="140" customWidth="1"/>
    <col min="7178" max="7178" width="8.75" style="140" customWidth="1"/>
    <col min="7179" max="7179" width="3.75" style="140" customWidth="1"/>
    <col min="7180" max="7424" width="9.125" style="140"/>
    <col min="7425" max="7430" width="0" style="140" hidden="1" customWidth="1"/>
    <col min="7431" max="7431" width="3.75" style="140" customWidth="1"/>
    <col min="7432" max="7432" width="0.125" style="140" customWidth="1"/>
    <col min="7433" max="7433" width="151" style="140" customWidth="1"/>
    <col min="7434" max="7434" width="8.75" style="140" customWidth="1"/>
    <col min="7435" max="7435" width="3.75" style="140" customWidth="1"/>
    <col min="7436" max="7680" width="9.125" style="140"/>
    <col min="7681" max="7686" width="0" style="140" hidden="1" customWidth="1"/>
    <col min="7687" max="7687" width="3.75" style="140" customWidth="1"/>
    <col min="7688" max="7688" width="0.125" style="140" customWidth="1"/>
    <col min="7689" max="7689" width="151" style="140" customWidth="1"/>
    <col min="7690" max="7690" width="8.75" style="140" customWidth="1"/>
    <col min="7691" max="7691" width="3.75" style="140" customWidth="1"/>
    <col min="7692" max="7936" width="9.125" style="140"/>
    <col min="7937" max="7942" width="0" style="140" hidden="1" customWidth="1"/>
    <col min="7943" max="7943" width="3.75" style="140" customWidth="1"/>
    <col min="7944" max="7944" width="0.125" style="140" customWidth="1"/>
    <col min="7945" max="7945" width="151" style="140" customWidth="1"/>
    <col min="7946" max="7946" width="8.75" style="140" customWidth="1"/>
    <col min="7947" max="7947" width="3.75" style="140" customWidth="1"/>
    <col min="7948" max="8192" width="9.125" style="140"/>
    <col min="8193" max="8198" width="0" style="140" hidden="1" customWidth="1"/>
    <col min="8199" max="8199" width="3.75" style="140" customWidth="1"/>
    <col min="8200" max="8200" width="0.125" style="140" customWidth="1"/>
    <col min="8201" max="8201" width="151" style="140" customWidth="1"/>
    <col min="8202" max="8202" width="8.75" style="140" customWidth="1"/>
    <col min="8203" max="8203" width="3.75" style="140" customWidth="1"/>
    <col min="8204" max="8448" width="9.125" style="140"/>
    <col min="8449" max="8454" width="0" style="140" hidden="1" customWidth="1"/>
    <col min="8455" max="8455" width="3.75" style="140" customWidth="1"/>
    <col min="8456" max="8456" width="0.125" style="140" customWidth="1"/>
    <col min="8457" max="8457" width="151" style="140" customWidth="1"/>
    <col min="8458" max="8458" width="8.75" style="140" customWidth="1"/>
    <col min="8459" max="8459" width="3.75" style="140" customWidth="1"/>
    <col min="8460" max="8704" width="9.125" style="140"/>
    <col min="8705" max="8710" width="0" style="140" hidden="1" customWidth="1"/>
    <col min="8711" max="8711" width="3.75" style="140" customWidth="1"/>
    <col min="8712" max="8712" width="0.125" style="140" customWidth="1"/>
    <col min="8713" max="8713" width="151" style="140" customWidth="1"/>
    <col min="8714" max="8714" width="8.75" style="140" customWidth="1"/>
    <col min="8715" max="8715" width="3.75" style="140" customWidth="1"/>
    <col min="8716" max="8960" width="9.125" style="140"/>
    <col min="8961" max="8966" width="0" style="140" hidden="1" customWidth="1"/>
    <col min="8967" max="8967" width="3.75" style="140" customWidth="1"/>
    <col min="8968" max="8968" width="0.125" style="140" customWidth="1"/>
    <col min="8969" max="8969" width="151" style="140" customWidth="1"/>
    <col min="8970" max="8970" width="8.75" style="140" customWidth="1"/>
    <col min="8971" max="8971" width="3.75" style="140" customWidth="1"/>
    <col min="8972" max="9216" width="9.125" style="140"/>
    <col min="9217" max="9222" width="0" style="140" hidden="1" customWidth="1"/>
    <col min="9223" max="9223" width="3.75" style="140" customWidth="1"/>
    <col min="9224" max="9224" width="0.125" style="140" customWidth="1"/>
    <col min="9225" max="9225" width="151" style="140" customWidth="1"/>
    <col min="9226" max="9226" width="8.75" style="140" customWidth="1"/>
    <col min="9227" max="9227" width="3.75" style="140" customWidth="1"/>
    <col min="9228" max="9472" width="9.125" style="140"/>
    <col min="9473" max="9478" width="0" style="140" hidden="1" customWidth="1"/>
    <col min="9479" max="9479" width="3.75" style="140" customWidth="1"/>
    <col min="9480" max="9480" width="0.125" style="140" customWidth="1"/>
    <col min="9481" max="9481" width="151" style="140" customWidth="1"/>
    <col min="9482" max="9482" width="8.75" style="140" customWidth="1"/>
    <col min="9483" max="9483" width="3.75" style="140" customWidth="1"/>
    <col min="9484" max="9728" width="9.125" style="140"/>
    <col min="9729" max="9734" width="0" style="140" hidden="1" customWidth="1"/>
    <col min="9735" max="9735" width="3.75" style="140" customWidth="1"/>
    <col min="9736" max="9736" width="0.125" style="140" customWidth="1"/>
    <col min="9737" max="9737" width="151" style="140" customWidth="1"/>
    <col min="9738" max="9738" width="8.75" style="140" customWidth="1"/>
    <col min="9739" max="9739" width="3.75" style="140" customWidth="1"/>
    <col min="9740" max="9984" width="9.125" style="140"/>
    <col min="9985" max="9990" width="0" style="140" hidden="1" customWidth="1"/>
    <col min="9991" max="9991" width="3.75" style="140" customWidth="1"/>
    <col min="9992" max="9992" width="0.125" style="140" customWidth="1"/>
    <col min="9993" max="9993" width="151" style="140" customWidth="1"/>
    <col min="9994" max="9994" width="8.75" style="140" customWidth="1"/>
    <col min="9995" max="9995" width="3.75" style="140" customWidth="1"/>
    <col min="9996" max="10240" width="9.125" style="140"/>
    <col min="10241" max="10246" width="0" style="140" hidden="1" customWidth="1"/>
    <col min="10247" max="10247" width="3.75" style="140" customWidth="1"/>
    <col min="10248" max="10248" width="0.125" style="140" customWidth="1"/>
    <col min="10249" max="10249" width="151" style="140" customWidth="1"/>
    <col min="10250" max="10250" width="8.75" style="140" customWidth="1"/>
    <col min="10251" max="10251" width="3.75" style="140" customWidth="1"/>
    <col min="10252" max="10496" width="9.125" style="140"/>
    <col min="10497" max="10502" width="0" style="140" hidden="1" customWidth="1"/>
    <col min="10503" max="10503" width="3.75" style="140" customWidth="1"/>
    <col min="10504" max="10504" width="0.125" style="140" customWidth="1"/>
    <col min="10505" max="10505" width="151" style="140" customWidth="1"/>
    <col min="10506" max="10506" width="8.75" style="140" customWidth="1"/>
    <col min="10507" max="10507" width="3.75" style="140" customWidth="1"/>
    <col min="10508" max="10752" width="9.125" style="140"/>
    <col min="10753" max="10758" width="0" style="140" hidden="1" customWidth="1"/>
    <col min="10759" max="10759" width="3.75" style="140" customWidth="1"/>
    <col min="10760" max="10760" width="0.125" style="140" customWidth="1"/>
    <col min="10761" max="10761" width="151" style="140" customWidth="1"/>
    <col min="10762" max="10762" width="8.75" style="140" customWidth="1"/>
    <col min="10763" max="10763" width="3.75" style="140" customWidth="1"/>
    <col min="10764" max="11008" width="9.125" style="140"/>
    <col min="11009" max="11014" width="0" style="140" hidden="1" customWidth="1"/>
    <col min="11015" max="11015" width="3.75" style="140" customWidth="1"/>
    <col min="11016" max="11016" width="0.125" style="140" customWidth="1"/>
    <col min="11017" max="11017" width="151" style="140" customWidth="1"/>
    <col min="11018" max="11018" width="8.75" style="140" customWidth="1"/>
    <col min="11019" max="11019" width="3.75" style="140" customWidth="1"/>
    <col min="11020" max="11264" width="9.125" style="140"/>
    <col min="11265" max="11270" width="0" style="140" hidden="1" customWidth="1"/>
    <col min="11271" max="11271" width="3.75" style="140" customWidth="1"/>
    <col min="11272" max="11272" width="0.125" style="140" customWidth="1"/>
    <col min="11273" max="11273" width="151" style="140" customWidth="1"/>
    <col min="11274" max="11274" width="8.75" style="140" customWidth="1"/>
    <col min="11275" max="11275" width="3.75" style="140" customWidth="1"/>
    <col min="11276" max="11520" width="9.125" style="140"/>
    <col min="11521" max="11526" width="0" style="140" hidden="1" customWidth="1"/>
    <col min="11527" max="11527" width="3.75" style="140" customWidth="1"/>
    <col min="11528" max="11528" width="0.125" style="140" customWidth="1"/>
    <col min="11529" max="11529" width="151" style="140" customWidth="1"/>
    <col min="11530" max="11530" width="8.75" style="140" customWidth="1"/>
    <col min="11531" max="11531" width="3.75" style="140" customWidth="1"/>
    <col min="11532" max="11776" width="9.125" style="140"/>
    <col min="11777" max="11782" width="0" style="140" hidden="1" customWidth="1"/>
    <col min="11783" max="11783" width="3.75" style="140" customWidth="1"/>
    <col min="11784" max="11784" width="0.125" style="140" customWidth="1"/>
    <col min="11785" max="11785" width="151" style="140" customWidth="1"/>
    <col min="11786" max="11786" width="8.75" style="140" customWidth="1"/>
    <col min="11787" max="11787" width="3.75" style="140" customWidth="1"/>
    <col min="11788" max="12032" width="9.125" style="140"/>
    <col min="12033" max="12038" width="0" style="140" hidden="1" customWidth="1"/>
    <col min="12039" max="12039" width="3.75" style="140" customWidth="1"/>
    <col min="12040" max="12040" width="0.125" style="140" customWidth="1"/>
    <col min="12041" max="12041" width="151" style="140" customWidth="1"/>
    <col min="12042" max="12042" width="8.75" style="140" customWidth="1"/>
    <col min="12043" max="12043" width="3.75" style="140" customWidth="1"/>
    <col min="12044" max="12288" width="9.125" style="140"/>
    <col min="12289" max="12294" width="0" style="140" hidden="1" customWidth="1"/>
    <col min="12295" max="12295" width="3.75" style="140" customWidth="1"/>
    <col min="12296" max="12296" width="0.125" style="140" customWidth="1"/>
    <col min="12297" max="12297" width="151" style="140" customWidth="1"/>
    <col min="12298" max="12298" width="8.75" style="140" customWidth="1"/>
    <col min="12299" max="12299" width="3.75" style="140" customWidth="1"/>
    <col min="12300" max="12544" width="9.125" style="140"/>
    <col min="12545" max="12550" width="0" style="140" hidden="1" customWidth="1"/>
    <col min="12551" max="12551" width="3.75" style="140" customWidth="1"/>
    <col min="12552" max="12552" width="0.125" style="140" customWidth="1"/>
    <col min="12553" max="12553" width="151" style="140" customWidth="1"/>
    <col min="12554" max="12554" width="8.75" style="140" customWidth="1"/>
    <col min="12555" max="12555" width="3.75" style="140" customWidth="1"/>
    <col min="12556" max="12800" width="9.125" style="140"/>
    <col min="12801" max="12806" width="0" style="140" hidden="1" customWidth="1"/>
    <col min="12807" max="12807" width="3.75" style="140" customWidth="1"/>
    <col min="12808" max="12808" width="0.125" style="140" customWidth="1"/>
    <col min="12809" max="12809" width="151" style="140" customWidth="1"/>
    <col min="12810" max="12810" width="8.75" style="140" customWidth="1"/>
    <col min="12811" max="12811" width="3.75" style="140" customWidth="1"/>
    <col min="12812" max="13056" width="9.125" style="140"/>
    <col min="13057" max="13062" width="0" style="140" hidden="1" customWidth="1"/>
    <col min="13063" max="13063" width="3.75" style="140" customWidth="1"/>
    <col min="13064" max="13064" width="0.125" style="140" customWidth="1"/>
    <col min="13065" max="13065" width="151" style="140" customWidth="1"/>
    <col min="13066" max="13066" width="8.75" style="140" customWidth="1"/>
    <col min="13067" max="13067" width="3.75" style="140" customWidth="1"/>
    <col min="13068" max="13312" width="9.125" style="140"/>
    <col min="13313" max="13318" width="0" style="140" hidden="1" customWidth="1"/>
    <col min="13319" max="13319" width="3.75" style="140" customWidth="1"/>
    <col min="13320" max="13320" width="0.125" style="140" customWidth="1"/>
    <col min="13321" max="13321" width="151" style="140" customWidth="1"/>
    <col min="13322" max="13322" width="8.75" style="140" customWidth="1"/>
    <col min="13323" max="13323" width="3.75" style="140" customWidth="1"/>
    <col min="13324" max="13568" width="9.125" style="140"/>
    <col min="13569" max="13574" width="0" style="140" hidden="1" customWidth="1"/>
    <col min="13575" max="13575" width="3.75" style="140" customWidth="1"/>
    <col min="13576" max="13576" width="0.125" style="140" customWidth="1"/>
    <col min="13577" max="13577" width="151" style="140" customWidth="1"/>
    <col min="13578" max="13578" width="8.75" style="140" customWidth="1"/>
    <col min="13579" max="13579" width="3.75" style="140" customWidth="1"/>
    <col min="13580" max="13824" width="9.125" style="140"/>
    <col min="13825" max="13830" width="0" style="140" hidden="1" customWidth="1"/>
    <col min="13831" max="13831" width="3.75" style="140" customWidth="1"/>
    <col min="13832" max="13832" width="0.125" style="140" customWidth="1"/>
    <col min="13833" max="13833" width="151" style="140" customWidth="1"/>
    <col min="13834" max="13834" width="8.75" style="140" customWidth="1"/>
    <col min="13835" max="13835" width="3.75" style="140" customWidth="1"/>
    <col min="13836" max="14080" width="9.125" style="140"/>
    <col min="14081" max="14086" width="0" style="140" hidden="1" customWidth="1"/>
    <col min="14087" max="14087" width="3.75" style="140" customWidth="1"/>
    <col min="14088" max="14088" width="0.125" style="140" customWidth="1"/>
    <col min="14089" max="14089" width="151" style="140" customWidth="1"/>
    <col min="14090" max="14090" width="8.75" style="140" customWidth="1"/>
    <col min="14091" max="14091" width="3.75" style="140" customWidth="1"/>
    <col min="14092" max="14336" width="9.125" style="140"/>
    <col min="14337" max="14342" width="0" style="140" hidden="1" customWidth="1"/>
    <col min="14343" max="14343" width="3.75" style="140" customWidth="1"/>
    <col min="14344" max="14344" width="0.125" style="140" customWidth="1"/>
    <col min="14345" max="14345" width="151" style="140" customWidth="1"/>
    <col min="14346" max="14346" width="8.75" style="140" customWidth="1"/>
    <col min="14347" max="14347" width="3.75" style="140" customWidth="1"/>
    <col min="14348" max="14592" width="9.125" style="140"/>
    <col min="14593" max="14598" width="0" style="140" hidden="1" customWidth="1"/>
    <col min="14599" max="14599" width="3.75" style="140" customWidth="1"/>
    <col min="14600" max="14600" width="0.125" style="140" customWidth="1"/>
    <col min="14601" max="14601" width="151" style="140" customWidth="1"/>
    <col min="14602" max="14602" width="8.75" style="140" customWidth="1"/>
    <col min="14603" max="14603" width="3.75" style="140" customWidth="1"/>
    <col min="14604" max="14848" width="9.125" style="140"/>
    <col min="14849" max="14854" width="0" style="140" hidden="1" customWidth="1"/>
    <col min="14855" max="14855" width="3.75" style="140" customWidth="1"/>
    <col min="14856" max="14856" width="0.125" style="140" customWidth="1"/>
    <col min="14857" max="14857" width="151" style="140" customWidth="1"/>
    <col min="14858" max="14858" width="8.75" style="140" customWidth="1"/>
    <col min="14859" max="14859" width="3.75" style="140" customWidth="1"/>
    <col min="14860" max="15104" width="9.125" style="140"/>
    <col min="15105" max="15110" width="0" style="140" hidden="1" customWidth="1"/>
    <col min="15111" max="15111" width="3.75" style="140" customWidth="1"/>
    <col min="15112" max="15112" width="0.125" style="140" customWidth="1"/>
    <col min="15113" max="15113" width="151" style="140" customWidth="1"/>
    <col min="15114" max="15114" width="8.75" style="140" customWidth="1"/>
    <col min="15115" max="15115" width="3.75" style="140" customWidth="1"/>
    <col min="15116" max="15360" width="9.125" style="140"/>
    <col min="15361" max="15366" width="0" style="140" hidden="1" customWidth="1"/>
    <col min="15367" max="15367" width="3.75" style="140" customWidth="1"/>
    <col min="15368" max="15368" width="0.125" style="140" customWidth="1"/>
    <col min="15369" max="15369" width="151" style="140" customWidth="1"/>
    <col min="15370" max="15370" width="8.75" style="140" customWidth="1"/>
    <col min="15371" max="15371" width="3.75" style="140" customWidth="1"/>
    <col min="15372" max="15616" width="9.125" style="140"/>
    <col min="15617" max="15622" width="0" style="140" hidden="1" customWidth="1"/>
    <col min="15623" max="15623" width="3.75" style="140" customWidth="1"/>
    <col min="15624" max="15624" width="0.125" style="140" customWidth="1"/>
    <col min="15625" max="15625" width="151" style="140" customWidth="1"/>
    <col min="15626" max="15626" width="8.75" style="140" customWidth="1"/>
    <col min="15627" max="15627" width="3.75" style="140" customWidth="1"/>
    <col min="15628" max="15872" width="9.125" style="140"/>
    <col min="15873" max="15878" width="0" style="140" hidden="1" customWidth="1"/>
    <col min="15879" max="15879" width="3.75" style="140" customWidth="1"/>
    <col min="15880" max="15880" width="0.125" style="140" customWidth="1"/>
    <col min="15881" max="15881" width="151" style="140" customWidth="1"/>
    <col min="15882" max="15882" width="8.75" style="140" customWidth="1"/>
    <col min="15883" max="15883" width="3.75" style="140" customWidth="1"/>
    <col min="15884" max="16128" width="9.125" style="140"/>
    <col min="16129" max="16134" width="0" style="140" hidden="1" customWidth="1"/>
    <col min="16135" max="16135" width="3.75" style="140" customWidth="1"/>
    <col min="16136" max="16136" width="0.125" style="140" customWidth="1"/>
    <col min="16137" max="16137" width="151" style="140" customWidth="1"/>
    <col min="16138" max="16138" width="8.75" style="140" customWidth="1"/>
    <col min="16139" max="16139" width="3.75" style="140" customWidth="1"/>
    <col min="16140" max="16384" width="9.125" style="140"/>
  </cols>
  <sheetData>
    <row r="1" spans="6:11" hidden="1" x14ac:dyDescent="0.2"/>
    <row r="2" spans="6:11" hidden="1" x14ac:dyDescent="0.2"/>
    <row r="3" spans="6:11" hidden="1" x14ac:dyDescent="0.2"/>
    <row r="4" spans="6:11" hidden="1" x14ac:dyDescent="0.2"/>
    <row r="5" spans="6:11" hidden="1" x14ac:dyDescent="0.2"/>
    <row r="6" spans="6:11" ht="7.5" customHeight="1" x14ac:dyDescent="0.2">
      <c r="F6" s="172"/>
      <c r="G6" s="172"/>
      <c r="H6" s="172"/>
      <c r="I6" s="173" t="s">
        <v>30</v>
      </c>
      <c r="J6" s="172"/>
      <c r="K6" s="172"/>
    </row>
    <row r="7" spans="6:11" ht="22.5" customHeight="1" x14ac:dyDescent="0.2">
      <c r="F7" s="172"/>
      <c r="G7" s="172"/>
      <c r="H7" s="174"/>
      <c r="I7" s="175" t="s">
        <v>100</v>
      </c>
      <c r="J7" s="172"/>
      <c r="K7" s="172"/>
    </row>
    <row r="8" spans="6:11" ht="9" hidden="1" customHeight="1" x14ac:dyDescent="0.2">
      <c r="F8" s="172"/>
      <c r="G8" s="172"/>
      <c r="H8" s="176"/>
      <c r="I8" s="177"/>
      <c r="J8" s="172"/>
      <c r="K8" s="172"/>
    </row>
    <row r="9" spans="6:11" ht="30" customHeight="1" x14ac:dyDescent="0.2">
      <c r="G9" s="178" t="s">
        <v>20</v>
      </c>
      <c r="H9" s="179" t="s">
        <v>39</v>
      </c>
      <c r="I9" s="180" t="s">
        <v>101</v>
      </c>
      <c r="J9" s="181"/>
    </row>
    <row r="10" spans="6:11" ht="15" customHeight="1" x14ac:dyDescent="0.2">
      <c r="F10" s="172"/>
      <c r="G10" s="182"/>
      <c r="H10" s="183" t="s">
        <v>102</v>
      </c>
      <c r="I10" s="184"/>
      <c r="J10" s="172"/>
      <c r="K10" s="172"/>
    </row>
    <row r="27" ht="30" customHeight="1" x14ac:dyDescent="0.2"/>
  </sheetData>
  <sheetProtection algorithmName="SHA-512" hashValue="Z6oAQlTAAWHMjeqx1blLXGJoVlQnNAX6Nv9QSDVjBE+7DnYEJpVigNzqZCHV4zwxdENsAgeJgFusZZjNMi6Xag==" saltValue="abD2MSgpKMb2k5teD/sJ3A==" spinCount="100000" sheet="1" objects="1" scenarios="1" formatColumns="0" formatRows="0" autoFilter="0"/>
  <mergeCells count="1">
    <mergeCell ref="H10:I10"/>
  </mergeCells>
  <dataValidations count="3">
    <dataValidation type="textLength" operator="lessThanOrEqual" allowBlank="1" showInputMessage="1" showErrorMessage="1" errorTitle="Ошибка" error="Допускается ввод не более 900 символов!" 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formula1>900</formula1>
    </dataValidation>
    <dataValidation allowBlank="1" showInputMessage="1" prompt="по двойному клику" sqref="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dataValidation allowBlank="1" showInputMessage="1" showErrorMessage="1" prompt="по двойному клику" sqref="H10:I10 JD10:JE10 SZ10:TA10 ACV10:ACW10 AMR10:AMS10 AWN10:AWO10 BGJ10:BGK10 BQF10:BQG10 CAB10:CAC10 CJX10:CJY10 CTT10:CTU10 DDP10:DDQ10 DNL10:DNM10 DXH10:DXI10 EHD10:EHE10 EQZ10:ERA10 FAV10:FAW10 FKR10:FKS10 FUN10:FUO10 GEJ10:GEK10 GOF10:GOG10 GYB10:GYC10 HHX10:HHY10 HRT10:HRU10 IBP10:IBQ10 ILL10:ILM10 IVH10:IVI10 JFD10:JFE10 JOZ10:JPA10 JYV10:JYW10 KIR10:KIS10 KSN10:KSO10 LCJ10:LCK10 LMF10:LMG10 LWB10:LWC10 MFX10:MFY10 MPT10:MPU10 MZP10:MZQ10 NJL10:NJM10 NTH10:NTI10 ODD10:ODE10 OMZ10:ONA10 OWV10:OWW10 PGR10:PGS10 PQN10:PQO10 QAJ10:QAK10 QKF10:QKG10 QUB10:QUC10 RDX10:RDY10 RNT10:RNU10 RXP10:RXQ10 SHL10:SHM10 SRH10:SRI10 TBD10:TBE10 TKZ10:TLA10 TUV10:TUW10 UER10:UES10 UON10:UOO10 UYJ10:UYK10 VIF10:VIG10 VSB10:VSC10 WBX10:WBY10 WLT10:WLU10 WVP10:WVQ10 H65546:I65546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H131082:I131082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H196618:I196618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H262154:I262154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H327690:I327690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H393226:I393226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H458762:I458762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H524298:I524298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H589834:I589834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H655370:I655370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H720906:I720906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H786442:I786442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H851978:I851978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H917514:I917514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H983050:I983050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19</vt:i4>
      </vt:variant>
    </vt:vector>
  </HeadingPairs>
  <TitlesOfParts>
    <vt:vector size="24" baseType="lpstr">
      <vt:lpstr>Титульный</vt:lpstr>
      <vt:lpstr>Справочники</vt:lpstr>
      <vt:lpstr>Свод</vt:lpstr>
      <vt:lpstr>CO1</vt:lpstr>
      <vt:lpstr>Комментарии</vt:lpstr>
      <vt:lpstr>_prd2</vt:lpstr>
      <vt:lpstr>CheckBC_List01</vt:lpstr>
      <vt:lpstr>date</vt:lpstr>
      <vt:lpstr>dt_03</vt:lpstr>
      <vt:lpstr>end_01_1</vt:lpstr>
      <vt:lpstr>end_01_2</vt:lpstr>
      <vt:lpstr>end_02</vt:lpstr>
      <vt:lpstr>end_03_1</vt:lpstr>
      <vt:lpstr>end_03_2</vt:lpstr>
      <vt:lpstr>end_Coms</vt:lpstr>
      <vt:lpstr>ht_03</vt:lpstr>
      <vt:lpstr>it_03</vt:lpstr>
      <vt:lpstr>pIns_ws_01_1</vt:lpstr>
      <vt:lpstr>pIns_ws_01_2</vt:lpstr>
      <vt:lpstr>pIns_ws_01_3</vt:lpstr>
      <vt:lpstr>prd</vt:lpstr>
      <vt:lpstr>prim_03</vt:lpstr>
      <vt:lpstr>region_name</vt:lpstr>
      <vt:lpstr>tit_Ruk_FIO</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2021-04-01T07:33:44Z</dcterms:created>
  <dcterms:modified xsi:type="dcterms:W3CDTF">2021-04-01T07:38:45Z</dcterms:modified>
</cp:coreProperties>
</file>