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5A970E6C-5718-434C-998E-582FE75A472A}" xr6:coauthVersionLast="46" xr6:coauthVersionMax="46" xr10:uidLastSave="{00000000-0000-0000-0000-000000000000}"/>
  <bookViews>
    <workbookView xWindow="-120" yWindow="-120" windowWidth="29040" windowHeight="16440" xr2:uid="{F8AFF6A5-7FDC-4767-8A58-5F826234C0B8}"/>
  </bookViews>
  <sheets>
    <sheet name="3.3.2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z" localSheetId="0">#REF!</definedName>
    <definedName name="\z">#REF!</definedName>
    <definedName name="_______________________M8" localSheetId="0">#N/A</definedName>
    <definedName name="_______________________M8">[0]!_______________________M8</definedName>
    <definedName name="_______________________M9" localSheetId="0">#N/A</definedName>
    <definedName name="_______________________M9">[0]!_______________________M9</definedName>
    <definedName name="_______________________q11" localSheetId="0">#N/A</definedName>
    <definedName name="_______________________q11">[0]!_______________________q11</definedName>
    <definedName name="_______________________q15" localSheetId="0">#N/A</definedName>
    <definedName name="_______________________q15">[0]!_______________________q15</definedName>
    <definedName name="_______________________q17" localSheetId="0">#N/A</definedName>
    <definedName name="_______________________q17">[0]!_______________________q17</definedName>
    <definedName name="_______________________q2" localSheetId="0">#N/A</definedName>
    <definedName name="_______________________q2">[0]!_______________________q2</definedName>
    <definedName name="_______________________q3" localSheetId="0">#N/A</definedName>
    <definedName name="_______________________q3">[0]!_______________________q3</definedName>
    <definedName name="_______________________q4" localSheetId="0">#N/A</definedName>
    <definedName name="_______________________q4">[0]!_______________________q4</definedName>
    <definedName name="_______________________q5" localSheetId="0">#N/A</definedName>
    <definedName name="_______________________q5">[0]!_______________________q5</definedName>
    <definedName name="_______________________q6" localSheetId="0">#N/A</definedName>
    <definedName name="_______________________q6">[0]!_______________________q6</definedName>
    <definedName name="_______________________q7" localSheetId="0">#N/A</definedName>
    <definedName name="_______________________q7">[0]!_______________________q7</definedName>
    <definedName name="_______________________q8" localSheetId="0">#N/A</definedName>
    <definedName name="_______________________q8">[0]!_______________________q8</definedName>
    <definedName name="_______________________q9" localSheetId="0">#N/A</definedName>
    <definedName name="_______________________q9">[0]!_______________________q9</definedName>
    <definedName name="______________________M8" localSheetId="0">#N/A</definedName>
    <definedName name="______________________M8">[0]!______________________M8</definedName>
    <definedName name="______________________M9" localSheetId="0">#N/A</definedName>
    <definedName name="______________________M9">[0]!______________________M9</definedName>
    <definedName name="______________________Num2" localSheetId="0">#REF!</definedName>
    <definedName name="______________________Num2">#REF!</definedName>
    <definedName name="______________________q11" localSheetId="0">#N/A</definedName>
    <definedName name="______________________q11">[0]!______________________q11</definedName>
    <definedName name="______________________q15" localSheetId="0">#N/A</definedName>
    <definedName name="______________________q15">[0]!______________________q15</definedName>
    <definedName name="______________________q17" localSheetId="0">#N/A</definedName>
    <definedName name="______________________q17">[0]!______________________q17</definedName>
    <definedName name="______________________q2" localSheetId="0">#N/A</definedName>
    <definedName name="______________________q2">[0]!______________________q2</definedName>
    <definedName name="______________________q3" localSheetId="0">#N/A</definedName>
    <definedName name="______________________q3">[0]!______________________q3</definedName>
    <definedName name="______________________q4" localSheetId="0">#N/A</definedName>
    <definedName name="______________________q4">[0]!______________________q4</definedName>
    <definedName name="______________________q5" localSheetId="0">#N/A</definedName>
    <definedName name="______________________q5">[0]!______________________q5</definedName>
    <definedName name="______________________q6" localSheetId="0">#N/A</definedName>
    <definedName name="______________________q6">[0]!______________________q6</definedName>
    <definedName name="______________________q7" localSheetId="0">#N/A</definedName>
    <definedName name="______________________q7">[0]!______________________q7</definedName>
    <definedName name="______________________q8" localSheetId="0">#N/A</definedName>
    <definedName name="______________________q8">[0]!______________________q8</definedName>
    <definedName name="______________________q9" localSheetId="0">#N/A</definedName>
    <definedName name="______________________q9">[0]!______________________q9</definedName>
    <definedName name="_____________________M8">#N/A</definedName>
    <definedName name="_____________________M9">#N/A</definedName>
    <definedName name="_____________________Num2" localSheetId="0">#REF!</definedName>
    <definedName name="_____________________Num2">#REF!</definedName>
    <definedName name="_____________________q11">#N/A</definedName>
    <definedName name="_____________________q15">#N/A</definedName>
    <definedName name="_____________________q17">#N/A</definedName>
    <definedName name="_____________________q2">#N/A</definedName>
    <definedName name="_____________________q3">#N/A</definedName>
    <definedName name="_____________________q4">#N/A</definedName>
    <definedName name="_____________________q5">#N/A</definedName>
    <definedName name="_____________________q6">#N/A</definedName>
    <definedName name="_____________________q7">#N/A</definedName>
    <definedName name="_____________________q8">#N/A</definedName>
    <definedName name="_____________________q9">#N/A</definedName>
    <definedName name="____________________M8" localSheetId="0">#N/A</definedName>
    <definedName name="____________________M8">[0]!____________________M8</definedName>
    <definedName name="____________________M9" localSheetId="0">#N/A</definedName>
    <definedName name="____________________M9">[0]!____________________M9</definedName>
    <definedName name="____________________Num2" localSheetId="0">#REF!</definedName>
    <definedName name="____________________Num2">#REF!</definedName>
    <definedName name="____________________q11" localSheetId="0">#N/A</definedName>
    <definedName name="____________________q11">[0]!____________________q11</definedName>
    <definedName name="____________________q15" localSheetId="0">#N/A</definedName>
    <definedName name="____________________q15">[0]!____________________q15</definedName>
    <definedName name="____________________q17" localSheetId="0">#N/A</definedName>
    <definedName name="____________________q17">[0]!____________________q17</definedName>
    <definedName name="____________________q2" localSheetId="0">#N/A</definedName>
    <definedName name="____________________q2">[0]!____________________q2</definedName>
    <definedName name="____________________q3" localSheetId="0">#N/A</definedName>
    <definedName name="____________________q3">[0]!____________________q3</definedName>
    <definedName name="____________________q4" localSheetId="0">#N/A</definedName>
    <definedName name="____________________q4">[0]!____________________q4</definedName>
    <definedName name="____________________q5" localSheetId="0">#N/A</definedName>
    <definedName name="____________________q5">[0]!____________________q5</definedName>
    <definedName name="____________________q6" localSheetId="0">#N/A</definedName>
    <definedName name="____________________q6">[0]!____________________q6</definedName>
    <definedName name="____________________q7" localSheetId="0">#N/A</definedName>
    <definedName name="____________________q7">[0]!____________________q7</definedName>
    <definedName name="____________________q8" localSheetId="0">#N/A</definedName>
    <definedName name="____________________q8">[0]!____________________q8</definedName>
    <definedName name="____________________q9" localSheetId="0">#N/A</definedName>
    <definedName name="____________________q9">[0]!____________________q9</definedName>
    <definedName name="___________________M8" localSheetId="0">#N/A</definedName>
    <definedName name="___________________M8">[0]!___________________M8</definedName>
    <definedName name="___________________M9" localSheetId="0">#N/A</definedName>
    <definedName name="___________________M9">[0]!___________________M9</definedName>
    <definedName name="___________________Num2" localSheetId="0">#REF!</definedName>
    <definedName name="___________________Num2">#REF!</definedName>
    <definedName name="___________________q11" localSheetId="0">#N/A</definedName>
    <definedName name="___________________q11">[0]!___________________q11</definedName>
    <definedName name="___________________q15" localSheetId="0">#N/A</definedName>
    <definedName name="___________________q15">[0]!___________________q15</definedName>
    <definedName name="___________________q17" localSheetId="0">#N/A</definedName>
    <definedName name="___________________q17">[0]!___________________q17</definedName>
    <definedName name="___________________q2" localSheetId="0">#N/A</definedName>
    <definedName name="___________________q2">[0]!___________________q2</definedName>
    <definedName name="___________________q3" localSheetId="0">#N/A</definedName>
    <definedName name="___________________q3">[0]!___________________q3</definedName>
    <definedName name="___________________q4" localSheetId="0">#N/A</definedName>
    <definedName name="___________________q4">[0]!___________________q4</definedName>
    <definedName name="___________________q5" localSheetId="0">#N/A</definedName>
    <definedName name="___________________q5">[0]!___________________q5</definedName>
    <definedName name="___________________q6" localSheetId="0">#N/A</definedName>
    <definedName name="___________________q6">[0]!___________________q6</definedName>
    <definedName name="___________________q7" localSheetId="0">#N/A</definedName>
    <definedName name="___________________q7">[0]!___________________q7</definedName>
    <definedName name="___________________q8" localSheetId="0">#N/A</definedName>
    <definedName name="___________________q8">[0]!___________________q8</definedName>
    <definedName name="___________________q9" localSheetId="0">#N/A</definedName>
    <definedName name="___________________q9">[0]!___________________q9</definedName>
    <definedName name="__________________M8" localSheetId="0">#N/A</definedName>
    <definedName name="__________________M8">[0]!__________________M8</definedName>
    <definedName name="__________________M9" localSheetId="0">#N/A</definedName>
    <definedName name="__________________M9">[0]!__________________M9</definedName>
    <definedName name="__________________Num2" localSheetId="0">#REF!</definedName>
    <definedName name="__________________Num2">#REF!</definedName>
    <definedName name="__________________q11" localSheetId="0">#N/A</definedName>
    <definedName name="__________________q11">[0]!__________________q11</definedName>
    <definedName name="__________________q15" localSheetId="0">#N/A</definedName>
    <definedName name="__________________q15">[0]!__________________q15</definedName>
    <definedName name="__________________q17" localSheetId="0">#N/A</definedName>
    <definedName name="__________________q17">[0]!__________________q17</definedName>
    <definedName name="__________________q2" localSheetId="0">#N/A</definedName>
    <definedName name="__________________q2">[0]!__________________q2</definedName>
    <definedName name="__________________q3" localSheetId="0">#N/A</definedName>
    <definedName name="__________________q3">[0]!__________________q3</definedName>
    <definedName name="__________________q4" localSheetId="0">#N/A</definedName>
    <definedName name="__________________q4">[0]!__________________q4</definedName>
    <definedName name="__________________q5" localSheetId="0">#N/A</definedName>
    <definedName name="__________________q5">[0]!__________________q5</definedName>
    <definedName name="__________________q6" localSheetId="0">#N/A</definedName>
    <definedName name="__________________q6">[0]!__________________q6</definedName>
    <definedName name="__________________q7" localSheetId="0">#N/A</definedName>
    <definedName name="__________________q7">[0]!__________________q7</definedName>
    <definedName name="__________________q8" localSheetId="0">#N/A</definedName>
    <definedName name="__________________q8">[0]!__________________q8</definedName>
    <definedName name="__________________q9" localSheetId="0">#N/A</definedName>
    <definedName name="__________________q9">[0]!__________________q9</definedName>
    <definedName name="_________________M8" localSheetId="0">#N/A</definedName>
    <definedName name="_________________M8">[0]!_________________M8</definedName>
    <definedName name="_________________M9" localSheetId="0">#N/A</definedName>
    <definedName name="_________________M9">[0]!_________________M9</definedName>
    <definedName name="_________________Num2" localSheetId="0">#REF!</definedName>
    <definedName name="_________________Num2">#REF!</definedName>
    <definedName name="_________________q11" localSheetId="0">#N/A</definedName>
    <definedName name="_________________q11">[0]!_________________q11</definedName>
    <definedName name="_________________q15" localSheetId="0">#N/A</definedName>
    <definedName name="_________________q15">[0]!_________________q15</definedName>
    <definedName name="_________________q17" localSheetId="0">#N/A</definedName>
    <definedName name="_________________q17">[0]!_________________q17</definedName>
    <definedName name="_________________q2" localSheetId="0">#N/A</definedName>
    <definedName name="_________________q2">[0]!_________________q2</definedName>
    <definedName name="_________________q3" localSheetId="0">#N/A</definedName>
    <definedName name="_________________q3">[0]!_________________q3</definedName>
    <definedName name="_________________q4" localSheetId="0">#N/A</definedName>
    <definedName name="_________________q4">[0]!_________________q4</definedName>
    <definedName name="_________________q5" localSheetId="0">#N/A</definedName>
    <definedName name="_________________q5">[0]!_________________q5</definedName>
    <definedName name="_________________q6" localSheetId="0">#N/A</definedName>
    <definedName name="_________________q6">[0]!_________________q6</definedName>
    <definedName name="_________________q7" localSheetId="0">#N/A</definedName>
    <definedName name="_________________q7">[0]!_________________q7</definedName>
    <definedName name="_________________q8" localSheetId="0">#N/A</definedName>
    <definedName name="_________________q8">[0]!_________________q8</definedName>
    <definedName name="_________________q9" localSheetId="0">#N/A</definedName>
    <definedName name="_________________q9">[0]!_________________q9</definedName>
    <definedName name="________________M8" localSheetId="0">#N/A</definedName>
    <definedName name="________________M8">[0]!________________M8</definedName>
    <definedName name="________________M9" localSheetId="0">#N/A</definedName>
    <definedName name="________________M9">[0]!________________M9</definedName>
    <definedName name="________________Num2" localSheetId="0">#REF!</definedName>
    <definedName name="________________Num2">#REF!</definedName>
    <definedName name="________________q11" localSheetId="0">#N/A</definedName>
    <definedName name="________________q11">[0]!________________q11</definedName>
    <definedName name="________________q15" localSheetId="0">#N/A</definedName>
    <definedName name="________________q15">[0]!________________q15</definedName>
    <definedName name="________________q17" localSheetId="0">#N/A</definedName>
    <definedName name="________________q17">[0]!________________q17</definedName>
    <definedName name="________________q2" localSheetId="0">#N/A</definedName>
    <definedName name="________________q2">[0]!________________q2</definedName>
    <definedName name="________________q3" localSheetId="0">#N/A</definedName>
    <definedName name="________________q3">[0]!________________q3</definedName>
    <definedName name="________________q4" localSheetId="0">#N/A</definedName>
    <definedName name="________________q4">[0]!________________q4</definedName>
    <definedName name="________________q5" localSheetId="0">#N/A</definedName>
    <definedName name="________________q5">[0]!________________q5</definedName>
    <definedName name="________________q6" localSheetId="0">#N/A</definedName>
    <definedName name="________________q6">[0]!________________q6</definedName>
    <definedName name="________________q7" localSheetId="0">#N/A</definedName>
    <definedName name="________________q7">[0]!________________q7</definedName>
    <definedName name="________________q8" localSheetId="0">#N/A</definedName>
    <definedName name="________________q8">[0]!________________q8</definedName>
    <definedName name="________________q9" localSheetId="0">#N/A</definedName>
    <definedName name="________________q9">[0]!________________q9</definedName>
    <definedName name="_______________M8" localSheetId="0">#N/A</definedName>
    <definedName name="_______________M8">[0]!_______________M8</definedName>
    <definedName name="_______________M9" localSheetId="0">#N/A</definedName>
    <definedName name="_______________M9">[0]!_______________M9</definedName>
    <definedName name="_______________Num2" localSheetId="0">#REF!</definedName>
    <definedName name="_______________Num2">#REF!</definedName>
    <definedName name="_______________q11" localSheetId="0">#N/A</definedName>
    <definedName name="_______________q11">[0]!_______________q11</definedName>
    <definedName name="_______________q15" localSheetId="0">#N/A</definedName>
    <definedName name="_______________q15">[0]!_______________q15</definedName>
    <definedName name="_______________q17" localSheetId="0">#N/A</definedName>
    <definedName name="_______________q17">[0]!_______________q17</definedName>
    <definedName name="_______________q2" localSheetId="0">#N/A</definedName>
    <definedName name="_______________q2">[0]!_______________q2</definedName>
    <definedName name="_______________q3" localSheetId="0">#N/A</definedName>
    <definedName name="_______________q3">[0]!_______________q3</definedName>
    <definedName name="_______________q4" localSheetId="0">#N/A</definedName>
    <definedName name="_______________q4">[0]!_______________q4</definedName>
    <definedName name="_______________q5" localSheetId="0">#N/A</definedName>
    <definedName name="_______________q5">[0]!_______________q5</definedName>
    <definedName name="_______________q6" localSheetId="0">#N/A</definedName>
    <definedName name="_______________q6">[0]!_______________q6</definedName>
    <definedName name="_______________q7" localSheetId="0">#N/A</definedName>
    <definedName name="_______________q7">[0]!_______________q7</definedName>
    <definedName name="_______________q8" localSheetId="0">#N/A</definedName>
    <definedName name="_______________q8">[0]!_______________q8</definedName>
    <definedName name="_______________q9" localSheetId="0">#N/A</definedName>
    <definedName name="_______________q9">[0]!_______________q9</definedName>
    <definedName name="______________M8" localSheetId="0">#N/A</definedName>
    <definedName name="______________M8">[0]!______________M8</definedName>
    <definedName name="______________M9" localSheetId="0">#N/A</definedName>
    <definedName name="______________M9">[0]!______________M9</definedName>
    <definedName name="______________Num2" localSheetId="0">#REF!</definedName>
    <definedName name="______________Num2">#REF!</definedName>
    <definedName name="______________q11" localSheetId="0">#N/A</definedName>
    <definedName name="______________q11">[0]!______________q11</definedName>
    <definedName name="______________q15" localSheetId="0">#N/A</definedName>
    <definedName name="______________q15">[0]!______________q15</definedName>
    <definedName name="______________q17" localSheetId="0">#N/A</definedName>
    <definedName name="______________q17">[0]!______________q17</definedName>
    <definedName name="______________q2" localSheetId="0">#N/A</definedName>
    <definedName name="______________q2">[0]!______________q2</definedName>
    <definedName name="______________q3" localSheetId="0">#N/A</definedName>
    <definedName name="______________q3">[0]!______________q3</definedName>
    <definedName name="______________q4" localSheetId="0">#N/A</definedName>
    <definedName name="______________q4">[0]!______________q4</definedName>
    <definedName name="______________q5" localSheetId="0">#N/A</definedName>
    <definedName name="______________q5">[0]!______________q5</definedName>
    <definedName name="______________q6" localSheetId="0">#N/A</definedName>
    <definedName name="______________q6">[0]!______________q6</definedName>
    <definedName name="______________q7" localSheetId="0">#N/A</definedName>
    <definedName name="______________q7">[0]!______________q7</definedName>
    <definedName name="______________q8" localSheetId="0">#N/A</definedName>
    <definedName name="______________q8">[0]!______________q8</definedName>
    <definedName name="______________q9" localSheetId="0">#N/A</definedName>
    <definedName name="______________q9">[0]!______________q9</definedName>
    <definedName name="_____________M8" localSheetId="0">#N/A</definedName>
    <definedName name="_____________M8">[0]!_____________M8</definedName>
    <definedName name="_____________M9" localSheetId="0">#N/A</definedName>
    <definedName name="_____________M9">[0]!_____________M9</definedName>
    <definedName name="_____________Num2" localSheetId="0">#REF!</definedName>
    <definedName name="_____________Num2">#REF!</definedName>
    <definedName name="_____________q11" localSheetId="0">#N/A</definedName>
    <definedName name="_____________q11">[0]!_____________q11</definedName>
    <definedName name="_____________q15" localSheetId="0">#N/A</definedName>
    <definedName name="_____________q15">[0]!_____________q15</definedName>
    <definedName name="_____________q17" localSheetId="0">#N/A</definedName>
    <definedName name="_____________q17">[0]!_____________q17</definedName>
    <definedName name="_____________q2" localSheetId="0">#N/A</definedName>
    <definedName name="_____________q2">[0]!_____________q2</definedName>
    <definedName name="_____________q3" localSheetId="0">#N/A</definedName>
    <definedName name="_____________q3">[0]!_____________q3</definedName>
    <definedName name="_____________q4" localSheetId="0">#N/A</definedName>
    <definedName name="_____________q4">[0]!_____________q4</definedName>
    <definedName name="_____________q5" localSheetId="0">#N/A</definedName>
    <definedName name="_____________q5">[0]!_____________q5</definedName>
    <definedName name="_____________q6" localSheetId="0">#N/A</definedName>
    <definedName name="_____________q6">[0]!_____________q6</definedName>
    <definedName name="_____________q7" localSheetId="0">#N/A</definedName>
    <definedName name="_____________q7">[0]!_____________q7</definedName>
    <definedName name="_____________q8" localSheetId="0">#N/A</definedName>
    <definedName name="_____________q8">[0]!_____________q8</definedName>
    <definedName name="_____________q9" localSheetId="0">#N/A</definedName>
    <definedName name="_____________q9">[0]!_____________q9</definedName>
    <definedName name="____________M8" localSheetId="0">#N/A</definedName>
    <definedName name="____________M8">[0]!____________M8</definedName>
    <definedName name="____________M9" localSheetId="0">#N/A</definedName>
    <definedName name="____________M9">[0]!____________M9</definedName>
    <definedName name="____________Num2" localSheetId="0">#REF!</definedName>
    <definedName name="____________Num2">#REF!</definedName>
    <definedName name="____________q11" localSheetId="0">#N/A</definedName>
    <definedName name="____________q11">[0]!____________q11</definedName>
    <definedName name="____________q15" localSheetId="0">#N/A</definedName>
    <definedName name="____________q15">[0]!____________q15</definedName>
    <definedName name="____________q17" localSheetId="0">#N/A</definedName>
    <definedName name="____________q17">[0]!____________q17</definedName>
    <definedName name="____________q2" localSheetId="0">#N/A</definedName>
    <definedName name="____________q2">[0]!____________q2</definedName>
    <definedName name="____________q3" localSheetId="0">#N/A</definedName>
    <definedName name="____________q3">[0]!____________q3</definedName>
    <definedName name="____________q4" localSheetId="0">#N/A</definedName>
    <definedName name="____________q4">[0]!____________q4</definedName>
    <definedName name="____________q5" localSheetId="0">#N/A</definedName>
    <definedName name="____________q5">[0]!____________q5</definedName>
    <definedName name="____________q6" localSheetId="0">#N/A</definedName>
    <definedName name="____________q6">[0]!____________q6</definedName>
    <definedName name="____________q7" localSheetId="0">#N/A</definedName>
    <definedName name="____________q7">[0]!____________q7</definedName>
    <definedName name="____________q8" localSheetId="0">#N/A</definedName>
    <definedName name="____________q8">[0]!____________q8</definedName>
    <definedName name="____________q9" localSheetId="0">#N/A</definedName>
    <definedName name="____________q9">[0]!____________q9</definedName>
    <definedName name="___________M8" localSheetId="0">#N/A</definedName>
    <definedName name="___________M8">[0]!___________M8</definedName>
    <definedName name="___________M9" localSheetId="0">#N/A</definedName>
    <definedName name="___________M9">[0]!___________M9</definedName>
    <definedName name="___________Num2" localSheetId="0">#REF!</definedName>
    <definedName name="___________Num2">#REF!</definedName>
    <definedName name="___________q11" localSheetId="0">#N/A</definedName>
    <definedName name="___________q11">[0]!___________q11</definedName>
    <definedName name="___________q15" localSheetId="0">#N/A</definedName>
    <definedName name="___________q15">[0]!___________q15</definedName>
    <definedName name="___________q17" localSheetId="0">#N/A</definedName>
    <definedName name="___________q17">[0]!___________q17</definedName>
    <definedName name="___________q2" localSheetId="0">#N/A</definedName>
    <definedName name="___________q2">[0]!___________q2</definedName>
    <definedName name="___________q3" localSheetId="0">#N/A</definedName>
    <definedName name="___________q3">[0]!___________q3</definedName>
    <definedName name="___________q4" localSheetId="0">#N/A</definedName>
    <definedName name="___________q4">[0]!___________q4</definedName>
    <definedName name="___________q5" localSheetId="0">#N/A</definedName>
    <definedName name="___________q5">[0]!___________q5</definedName>
    <definedName name="___________q6" localSheetId="0">#N/A</definedName>
    <definedName name="___________q6">[0]!___________q6</definedName>
    <definedName name="___________q7" localSheetId="0">#N/A</definedName>
    <definedName name="___________q7">[0]!___________q7</definedName>
    <definedName name="___________q8" localSheetId="0">#N/A</definedName>
    <definedName name="___________q8">[0]!___________q8</definedName>
    <definedName name="___________q9" localSheetId="0">#N/A</definedName>
    <definedName name="___________q9">[0]!___________q9</definedName>
    <definedName name="__________M8" localSheetId="0">#N/A</definedName>
    <definedName name="__________M8">[0]!__________M8</definedName>
    <definedName name="__________M9" localSheetId="0">#N/A</definedName>
    <definedName name="__________M9">[0]!__________M9</definedName>
    <definedName name="__________Num2" localSheetId="0">#REF!</definedName>
    <definedName name="__________Num2">#REF!</definedName>
    <definedName name="__________q11" localSheetId="0">#N/A</definedName>
    <definedName name="__________q11">[0]!__________q11</definedName>
    <definedName name="__________q15" localSheetId="0">#N/A</definedName>
    <definedName name="__________q15">[0]!__________q15</definedName>
    <definedName name="__________q17" localSheetId="0">#N/A</definedName>
    <definedName name="__________q17">[0]!__________q17</definedName>
    <definedName name="__________q2" localSheetId="0">#N/A</definedName>
    <definedName name="__________q2">[0]!__________q2</definedName>
    <definedName name="__________q3" localSheetId="0">#N/A</definedName>
    <definedName name="__________q3">[0]!__________q3</definedName>
    <definedName name="__________q4" localSheetId="0">#N/A</definedName>
    <definedName name="__________q4">[0]!__________q4</definedName>
    <definedName name="__________q5" localSheetId="0">#N/A</definedName>
    <definedName name="__________q5">[0]!__________q5</definedName>
    <definedName name="__________q6" localSheetId="0">#N/A</definedName>
    <definedName name="__________q6">[0]!__________q6</definedName>
    <definedName name="__________q7" localSheetId="0">#N/A</definedName>
    <definedName name="__________q7">[0]!__________q7</definedName>
    <definedName name="__________q8" localSheetId="0">#N/A</definedName>
    <definedName name="__________q8">[0]!__________q8</definedName>
    <definedName name="__________q9" localSheetId="0">#N/A</definedName>
    <definedName name="__________q9">[0]!__________q9</definedName>
    <definedName name="_________M8" localSheetId="0">#N/A</definedName>
    <definedName name="_________M8">[0]!_________M8</definedName>
    <definedName name="_________M9" localSheetId="0">#N/A</definedName>
    <definedName name="_________M9">[0]!_________M9</definedName>
    <definedName name="_________Num2" localSheetId="0">#REF!</definedName>
    <definedName name="_________Num2">#REF!</definedName>
    <definedName name="_________q11" localSheetId="0">#N/A</definedName>
    <definedName name="_________q11">[0]!_________q11</definedName>
    <definedName name="_________q15" localSheetId="0">#N/A</definedName>
    <definedName name="_________q15">[0]!_________q15</definedName>
    <definedName name="_________q17" localSheetId="0">#N/A</definedName>
    <definedName name="_________q17">[0]!_________q17</definedName>
    <definedName name="_________q2" localSheetId="0">#N/A</definedName>
    <definedName name="_________q2">[0]!_________q2</definedName>
    <definedName name="_________q3" localSheetId="0">#N/A</definedName>
    <definedName name="_________q3">[0]!_________q3</definedName>
    <definedName name="_________q4" localSheetId="0">#N/A</definedName>
    <definedName name="_________q4">[0]!_________q4</definedName>
    <definedName name="_________q5" localSheetId="0">#N/A</definedName>
    <definedName name="_________q5">[0]!_________q5</definedName>
    <definedName name="_________q6" localSheetId="0">#N/A</definedName>
    <definedName name="_________q6">[0]!_________q6</definedName>
    <definedName name="_________q7" localSheetId="0">#N/A</definedName>
    <definedName name="_________q7">[0]!_________q7</definedName>
    <definedName name="_________q8" localSheetId="0">#N/A</definedName>
    <definedName name="_________q8">[0]!_________q8</definedName>
    <definedName name="_________q9" localSheetId="0">#N/A</definedName>
    <definedName name="_________q9">[0]!_________q9</definedName>
    <definedName name="________M8" localSheetId="0">#N/A</definedName>
    <definedName name="________M8">[0]!________M8</definedName>
    <definedName name="________M9" localSheetId="0">#N/A</definedName>
    <definedName name="________M9">[0]!________M9</definedName>
    <definedName name="________Num2" localSheetId="0">#REF!</definedName>
    <definedName name="________Num2">#REF!</definedName>
    <definedName name="________q11" localSheetId="0">#N/A</definedName>
    <definedName name="________q11">[0]!________q11</definedName>
    <definedName name="________q15" localSheetId="0">#N/A</definedName>
    <definedName name="________q15">[0]!________q15</definedName>
    <definedName name="________q17" localSheetId="0">#N/A</definedName>
    <definedName name="________q17">[0]!________q17</definedName>
    <definedName name="________q2" localSheetId="0">#N/A</definedName>
    <definedName name="________q2">[0]!________q2</definedName>
    <definedName name="________q3" localSheetId="0">#N/A</definedName>
    <definedName name="________q3">[0]!________q3</definedName>
    <definedName name="________q4" localSheetId="0">#N/A</definedName>
    <definedName name="________q4">[0]!________q4</definedName>
    <definedName name="________q5" localSheetId="0">#N/A</definedName>
    <definedName name="________q5">[0]!________q5</definedName>
    <definedName name="________q6" localSheetId="0">#N/A</definedName>
    <definedName name="________q6">[0]!________q6</definedName>
    <definedName name="________q7" localSheetId="0">#N/A</definedName>
    <definedName name="________q7">[0]!________q7</definedName>
    <definedName name="________q8" localSheetId="0">#N/A</definedName>
    <definedName name="________q8">[0]!________q8</definedName>
    <definedName name="________q9" localSheetId="0">#N/A</definedName>
    <definedName name="________q9">[0]!________q9</definedName>
    <definedName name="________SP1" localSheetId="0">[2]FES!#REF!</definedName>
    <definedName name="________SP1">[2]FES!#REF!</definedName>
    <definedName name="________SP10" localSheetId="0">[2]FES!#REF!</definedName>
    <definedName name="________SP10">[2]FES!#REF!</definedName>
    <definedName name="________SP11" localSheetId="0">[2]FES!#REF!</definedName>
    <definedName name="________SP11">[2]FES!#REF!</definedName>
    <definedName name="________SP12" localSheetId="0">[2]FES!#REF!</definedName>
    <definedName name="________SP12">[2]FES!#REF!</definedName>
    <definedName name="________SP13" localSheetId="0">[2]FES!#REF!</definedName>
    <definedName name="________SP13">[2]FES!#REF!</definedName>
    <definedName name="________SP14" localSheetId="0">[2]FES!#REF!</definedName>
    <definedName name="________SP14">[2]FES!#REF!</definedName>
    <definedName name="________SP15" localSheetId="0">[2]FES!#REF!</definedName>
    <definedName name="________SP15">[2]FES!#REF!</definedName>
    <definedName name="________SP16" localSheetId="0">[2]FES!#REF!</definedName>
    <definedName name="________SP16">[2]FES!#REF!</definedName>
    <definedName name="________SP17" localSheetId="0">[2]FES!#REF!</definedName>
    <definedName name="________SP17">[2]FES!#REF!</definedName>
    <definedName name="________SP18" localSheetId="0">[2]FES!#REF!</definedName>
    <definedName name="________SP18">[2]FES!#REF!</definedName>
    <definedName name="________SP19" localSheetId="0">[2]FES!#REF!</definedName>
    <definedName name="________SP19">[2]FES!#REF!</definedName>
    <definedName name="________SP2" localSheetId="0">[2]FES!#REF!</definedName>
    <definedName name="________SP2">[2]FES!#REF!</definedName>
    <definedName name="________SP20" localSheetId="0">[2]FES!#REF!</definedName>
    <definedName name="________SP20">[2]FES!#REF!</definedName>
    <definedName name="________SP3" localSheetId="0">[2]FES!#REF!</definedName>
    <definedName name="________SP3">[2]FES!#REF!</definedName>
    <definedName name="________SP4" localSheetId="0">[2]FES!#REF!</definedName>
    <definedName name="________SP4">[2]FES!#REF!</definedName>
    <definedName name="________SP5" localSheetId="0">[2]FES!#REF!</definedName>
    <definedName name="________SP5">[2]FES!#REF!</definedName>
    <definedName name="________SP7" localSheetId="0">[2]FES!#REF!</definedName>
    <definedName name="________SP7">[2]FES!#REF!</definedName>
    <definedName name="________SP8" localSheetId="0">[2]FES!#REF!</definedName>
    <definedName name="________SP8">[2]FES!#REF!</definedName>
    <definedName name="________SP9" localSheetId="0">[2]FES!#REF!</definedName>
    <definedName name="________SP9">[2]FES!#REF!</definedName>
    <definedName name="_______M8" localSheetId="0">#N/A</definedName>
    <definedName name="_______M8">[0]!_______M8</definedName>
    <definedName name="_______M9" localSheetId="0">#N/A</definedName>
    <definedName name="_______M9">[0]!_______M9</definedName>
    <definedName name="_______Num2" localSheetId="0">#REF!</definedName>
    <definedName name="_______Num2">#REF!</definedName>
    <definedName name="_______q11" localSheetId="0">#N/A</definedName>
    <definedName name="_______q11">[0]!_______q11</definedName>
    <definedName name="_______q15" localSheetId="0">#N/A</definedName>
    <definedName name="_______q15">[0]!_______q15</definedName>
    <definedName name="_______q17" localSheetId="0">#N/A</definedName>
    <definedName name="_______q17">[0]!_______q17</definedName>
    <definedName name="_______q2" localSheetId="0">#N/A</definedName>
    <definedName name="_______q2">[0]!_______q2</definedName>
    <definedName name="_______q3" localSheetId="0">#N/A</definedName>
    <definedName name="_______q3">[0]!_______q3</definedName>
    <definedName name="_______q4" localSheetId="0">#N/A</definedName>
    <definedName name="_______q4">[0]!_______q4</definedName>
    <definedName name="_______q5" localSheetId="0">#N/A</definedName>
    <definedName name="_______q5">[0]!_______q5</definedName>
    <definedName name="_______q6" localSheetId="0">#N/A</definedName>
    <definedName name="_______q6">[0]!_______q6</definedName>
    <definedName name="_______q7" localSheetId="0">#N/A</definedName>
    <definedName name="_______q7">[0]!_______q7</definedName>
    <definedName name="_______q8" localSheetId="0">#N/A</definedName>
    <definedName name="_______q8">[0]!_______q8</definedName>
    <definedName name="_______q9" localSheetId="0">#N/A</definedName>
    <definedName name="_______q9">[0]!_______q9</definedName>
    <definedName name="_______SP1" localSheetId="0">[3]FES!#REF!</definedName>
    <definedName name="_______SP1">[3]FES!#REF!</definedName>
    <definedName name="_______SP10" localSheetId="0">[3]FES!#REF!</definedName>
    <definedName name="_______SP10">[3]FES!#REF!</definedName>
    <definedName name="_______SP11" localSheetId="0">[3]FES!#REF!</definedName>
    <definedName name="_______SP11">[3]FES!#REF!</definedName>
    <definedName name="_______SP12" localSheetId="0">[3]FES!#REF!</definedName>
    <definedName name="_______SP12">[3]FES!#REF!</definedName>
    <definedName name="_______SP13" localSheetId="0">[3]FES!#REF!</definedName>
    <definedName name="_______SP13">[3]FES!#REF!</definedName>
    <definedName name="_______SP14" localSheetId="0">[3]FES!#REF!</definedName>
    <definedName name="_______SP14">[3]FES!#REF!</definedName>
    <definedName name="_______SP15" localSheetId="0">[3]FES!#REF!</definedName>
    <definedName name="_______SP15">[3]FES!#REF!</definedName>
    <definedName name="_______SP16" localSheetId="0">[3]FES!#REF!</definedName>
    <definedName name="_______SP16">[3]FES!#REF!</definedName>
    <definedName name="_______SP17" localSheetId="0">[3]FES!#REF!</definedName>
    <definedName name="_______SP17">[3]FES!#REF!</definedName>
    <definedName name="_______SP18" localSheetId="0">[3]FES!#REF!</definedName>
    <definedName name="_______SP18">[3]FES!#REF!</definedName>
    <definedName name="_______SP19" localSheetId="0">[3]FES!#REF!</definedName>
    <definedName name="_______SP19">[3]FES!#REF!</definedName>
    <definedName name="_______SP2" localSheetId="0">[3]FES!#REF!</definedName>
    <definedName name="_______SP2">[3]FES!#REF!</definedName>
    <definedName name="_______SP20" localSheetId="0">[3]FES!#REF!</definedName>
    <definedName name="_______SP20">[3]FES!#REF!</definedName>
    <definedName name="_______SP3" localSheetId="0">[3]FES!#REF!</definedName>
    <definedName name="_______SP3">[3]FES!#REF!</definedName>
    <definedName name="_______SP4" localSheetId="0">[3]FES!#REF!</definedName>
    <definedName name="_______SP4">[3]FES!#REF!</definedName>
    <definedName name="_______SP5" localSheetId="0">[3]FES!#REF!</definedName>
    <definedName name="_______SP5">[3]FES!#REF!</definedName>
    <definedName name="_______SP7" localSheetId="0">[3]FES!#REF!</definedName>
    <definedName name="_______SP7">[3]FES!#REF!</definedName>
    <definedName name="_______SP8" localSheetId="0">[3]FES!#REF!</definedName>
    <definedName name="_______SP8">[3]FES!#REF!</definedName>
    <definedName name="_______SP9" localSheetId="0">[3]FES!#REF!</definedName>
    <definedName name="_______SP9">[3]FES!#REF!</definedName>
    <definedName name="______M8" localSheetId="0">#N/A</definedName>
    <definedName name="______M8">[0]!______M8</definedName>
    <definedName name="______M9" localSheetId="0">#N/A</definedName>
    <definedName name="______M9">[0]!______M9</definedName>
    <definedName name="______Num2" localSheetId="0">#REF!</definedName>
    <definedName name="______Num2">#REF!</definedName>
    <definedName name="______q11" localSheetId="0">#N/A</definedName>
    <definedName name="______q11">[0]!______q11</definedName>
    <definedName name="______q15" localSheetId="0">#N/A</definedName>
    <definedName name="______q15">[0]!______q15</definedName>
    <definedName name="______q17" localSheetId="0">#N/A</definedName>
    <definedName name="______q17">[0]!______q17</definedName>
    <definedName name="______q2" localSheetId="0">#N/A</definedName>
    <definedName name="______q2">[0]!______q2</definedName>
    <definedName name="______q3" localSheetId="0">#N/A</definedName>
    <definedName name="______q3">[0]!______q3</definedName>
    <definedName name="______q4" localSheetId="0">#N/A</definedName>
    <definedName name="______q4">[0]!______q4</definedName>
    <definedName name="______q5" localSheetId="0">#N/A</definedName>
    <definedName name="______q5">[0]!______q5</definedName>
    <definedName name="______q6" localSheetId="0">#N/A</definedName>
    <definedName name="______q6">[0]!______q6</definedName>
    <definedName name="______q7" localSheetId="0">#N/A</definedName>
    <definedName name="______q7">[0]!______q7</definedName>
    <definedName name="______q8" localSheetId="0">#N/A</definedName>
    <definedName name="______q8">[0]!______q8</definedName>
    <definedName name="______q9" localSheetId="0">#N/A</definedName>
    <definedName name="______q9">[0]!______q9</definedName>
    <definedName name="______SP1" localSheetId="0">[3]FES!#REF!</definedName>
    <definedName name="______SP1">[3]FES!#REF!</definedName>
    <definedName name="______SP10" localSheetId="0">[3]FES!#REF!</definedName>
    <definedName name="______SP10">[3]FES!#REF!</definedName>
    <definedName name="______SP11" localSheetId="0">[3]FES!#REF!</definedName>
    <definedName name="______SP11">[3]FES!#REF!</definedName>
    <definedName name="______SP12" localSheetId="0">[3]FES!#REF!</definedName>
    <definedName name="______SP12">[3]FES!#REF!</definedName>
    <definedName name="______SP13" localSheetId="0">[3]FES!#REF!</definedName>
    <definedName name="______SP13">[3]FES!#REF!</definedName>
    <definedName name="______SP14" localSheetId="0">[3]FES!#REF!</definedName>
    <definedName name="______SP14">[3]FES!#REF!</definedName>
    <definedName name="______SP15" localSheetId="0">[3]FES!#REF!</definedName>
    <definedName name="______SP15">[3]FES!#REF!</definedName>
    <definedName name="______SP16" localSheetId="0">[3]FES!#REF!</definedName>
    <definedName name="______SP16">[3]FES!#REF!</definedName>
    <definedName name="______SP17" localSheetId="0">[3]FES!#REF!</definedName>
    <definedName name="______SP17">[3]FES!#REF!</definedName>
    <definedName name="______SP18" localSheetId="0">[3]FES!#REF!</definedName>
    <definedName name="______SP18">[3]FES!#REF!</definedName>
    <definedName name="______SP19" localSheetId="0">[3]FES!#REF!</definedName>
    <definedName name="______SP19">[3]FES!#REF!</definedName>
    <definedName name="______SP2" localSheetId="0">[3]FES!#REF!</definedName>
    <definedName name="______SP2">[3]FES!#REF!</definedName>
    <definedName name="______SP20" localSheetId="0">[3]FES!#REF!</definedName>
    <definedName name="______SP20">[3]FES!#REF!</definedName>
    <definedName name="______SP3" localSheetId="0">[3]FES!#REF!</definedName>
    <definedName name="______SP3">[3]FES!#REF!</definedName>
    <definedName name="______SP4" localSheetId="0">[3]FES!#REF!</definedName>
    <definedName name="______SP4">[3]FES!#REF!</definedName>
    <definedName name="______SP5" localSheetId="0">[3]FES!#REF!</definedName>
    <definedName name="______SP5">[3]FES!#REF!</definedName>
    <definedName name="______SP7" localSheetId="0">[3]FES!#REF!</definedName>
    <definedName name="______SP7">[3]FES!#REF!</definedName>
    <definedName name="______SP8" localSheetId="0">[3]FES!#REF!</definedName>
    <definedName name="______SP8">[3]FES!#REF!</definedName>
    <definedName name="______SP9" localSheetId="0">[3]FES!#REF!</definedName>
    <definedName name="______SP9">[3]FES!#REF!</definedName>
    <definedName name="_____FY1">#N/A</definedName>
    <definedName name="_____M8" localSheetId="0">#N/A</definedName>
    <definedName name="_____M8">[0]!_____M8</definedName>
    <definedName name="_____M9" localSheetId="0">#N/A</definedName>
    <definedName name="_____M9">[0]!_____M9</definedName>
    <definedName name="_____Num2" localSheetId="0">#REF!</definedName>
    <definedName name="_____Num2">#REF!</definedName>
    <definedName name="_____q11" localSheetId="0">#N/A</definedName>
    <definedName name="_____q11">[0]!_____q11</definedName>
    <definedName name="_____q15" localSheetId="0">#N/A</definedName>
    <definedName name="_____q15">[0]!_____q15</definedName>
    <definedName name="_____q17" localSheetId="0">#N/A</definedName>
    <definedName name="_____q17">[0]!_____q17</definedName>
    <definedName name="_____q2" localSheetId="0">#N/A</definedName>
    <definedName name="_____q2">[0]!_____q2</definedName>
    <definedName name="_____q3" localSheetId="0">#N/A</definedName>
    <definedName name="_____q3">[0]!_____q3</definedName>
    <definedName name="_____q4" localSheetId="0">#N/A</definedName>
    <definedName name="_____q4">[0]!_____q4</definedName>
    <definedName name="_____q5" localSheetId="0">#N/A</definedName>
    <definedName name="_____q5">[0]!_____q5</definedName>
    <definedName name="_____q6" localSheetId="0">#N/A</definedName>
    <definedName name="_____q6">[0]!_____q6</definedName>
    <definedName name="_____q7" localSheetId="0">#N/A</definedName>
    <definedName name="_____q7">[0]!_____q7</definedName>
    <definedName name="_____q8" localSheetId="0">#N/A</definedName>
    <definedName name="_____q8">[0]!_____q8</definedName>
    <definedName name="_____q9" localSheetId="0">#N/A</definedName>
    <definedName name="_____q9">[0]!_____q9</definedName>
    <definedName name="_____SP1" localSheetId="0">[3]FES!#REF!</definedName>
    <definedName name="_____SP1">[3]FES!#REF!</definedName>
    <definedName name="_____SP10" localSheetId="0">[3]FES!#REF!</definedName>
    <definedName name="_____SP10">[3]FES!#REF!</definedName>
    <definedName name="_____SP11" localSheetId="0">[3]FES!#REF!</definedName>
    <definedName name="_____SP11">[3]FES!#REF!</definedName>
    <definedName name="_____SP12" localSheetId="0">[3]FES!#REF!</definedName>
    <definedName name="_____SP12">[3]FES!#REF!</definedName>
    <definedName name="_____SP13" localSheetId="0">[3]FES!#REF!</definedName>
    <definedName name="_____SP13">[3]FES!#REF!</definedName>
    <definedName name="_____SP14" localSheetId="0">[3]FES!#REF!</definedName>
    <definedName name="_____SP14">[3]FES!#REF!</definedName>
    <definedName name="_____SP15" localSheetId="0">[3]FES!#REF!</definedName>
    <definedName name="_____SP15">[3]FES!#REF!</definedName>
    <definedName name="_____SP16" localSheetId="0">[3]FES!#REF!</definedName>
    <definedName name="_____SP16">[3]FES!#REF!</definedName>
    <definedName name="_____SP17" localSheetId="0">[3]FES!#REF!</definedName>
    <definedName name="_____SP17">[3]FES!#REF!</definedName>
    <definedName name="_____SP18" localSheetId="0">[3]FES!#REF!</definedName>
    <definedName name="_____SP18">[3]FES!#REF!</definedName>
    <definedName name="_____SP19" localSheetId="0">[3]FES!#REF!</definedName>
    <definedName name="_____SP19">[3]FES!#REF!</definedName>
    <definedName name="_____SP2" localSheetId="0">[3]FES!#REF!</definedName>
    <definedName name="_____SP2">[3]FES!#REF!</definedName>
    <definedName name="_____SP20" localSheetId="0">[3]FES!#REF!</definedName>
    <definedName name="_____SP20">[3]FES!#REF!</definedName>
    <definedName name="_____SP3" localSheetId="0">[3]FES!#REF!</definedName>
    <definedName name="_____SP3">[3]FES!#REF!</definedName>
    <definedName name="_____SP4" localSheetId="0">[3]FES!#REF!</definedName>
    <definedName name="_____SP4">[3]FES!#REF!</definedName>
    <definedName name="_____SP5" localSheetId="0">[3]FES!#REF!</definedName>
    <definedName name="_____SP5">[3]FES!#REF!</definedName>
    <definedName name="_____SP7" localSheetId="0">[3]FES!#REF!</definedName>
    <definedName name="_____SP7">[3]FES!#REF!</definedName>
    <definedName name="_____SP8" localSheetId="0">[3]FES!#REF!</definedName>
    <definedName name="_____SP8">[3]FES!#REF!</definedName>
    <definedName name="_____SP9" localSheetId="0">[3]FES!#REF!</definedName>
    <definedName name="_____SP9">[3]FES!#REF!</definedName>
    <definedName name="____FY1">#N/A</definedName>
    <definedName name="____M8" localSheetId="0">#N/A</definedName>
    <definedName name="____M8">[0]!____M8</definedName>
    <definedName name="____M9" localSheetId="0">#N/A</definedName>
    <definedName name="____M9">[0]!____M9</definedName>
    <definedName name="____Num2" localSheetId="0">#REF!</definedName>
    <definedName name="____Num2">#REF!</definedName>
    <definedName name="____q11" localSheetId="0">#N/A</definedName>
    <definedName name="____q11">[0]!____q11</definedName>
    <definedName name="____q15" localSheetId="0">#N/A</definedName>
    <definedName name="____q15">[0]!____q15</definedName>
    <definedName name="____q17" localSheetId="0">#N/A</definedName>
    <definedName name="____q17">[0]!____q17</definedName>
    <definedName name="____q2" localSheetId="0">#N/A</definedName>
    <definedName name="____q2">[0]!____q2</definedName>
    <definedName name="____q3" localSheetId="0">#N/A</definedName>
    <definedName name="____q3">[0]!____q3</definedName>
    <definedName name="____q4" localSheetId="0">#N/A</definedName>
    <definedName name="____q4">[0]!____q4</definedName>
    <definedName name="____q5" localSheetId="0">#N/A</definedName>
    <definedName name="____q5">[0]!____q5</definedName>
    <definedName name="____q6" localSheetId="0">#N/A</definedName>
    <definedName name="____q6">[0]!____q6</definedName>
    <definedName name="____q7" localSheetId="0">#N/A</definedName>
    <definedName name="____q7">[0]!____q7</definedName>
    <definedName name="____q8" localSheetId="0">#N/A</definedName>
    <definedName name="____q8">[0]!____q8</definedName>
    <definedName name="____q9" localSheetId="0">#N/A</definedName>
    <definedName name="____q9">[0]!____q9</definedName>
    <definedName name="____SP1" localSheetId="0">[3]FES!#REF!</definedName>
    <definedName name="____SP1">[3]FES!#REF!</definedName>
    <definedName name="____SP10" localSheetId="0">[3]FES!#REF!</definedName>
    <definedName name="____SP10">[3]FES!#REF!</definedName>
    <definedName name="____SP11" localSheetId="0">[3]FES!#REF!</definedName>
    <definedName name="____SP11">[3]FES!#REF!</definedName>
    <definedName name="____SP12" localSheetId="0">[3]FES!#REF!</definedName>
    <definedName name="____SP12">[3]FES!#REF!</definedName>
    <definedName name="____SP13" localSheetId="0">[3]FES!#REF!</definedName>
    <definedName name="____SP13">[3]FES!#REF!</definedName>
    <definedName name="____SP14" localSheetId="0">[3]FES!#REF!</definedName>
    <definedName name="____SP14">[3]FES!#REF!</definedName>
    <definedName name="____SP15" localSheetId="0">[3]FES!#REF!</definedName>
    <definedName name="____SP15">[3]FES!#REF!</definedName>
    <definedName name="____SP16" localSheetId="0">[3]FES!#REF!</definedName>
    <definedName name="____SP16">[3]FES!#REF!</definedName>
    <definedName name="____SP17" localSheetId="0">[3]FES!#REF!</definedName>
    <definedName name="____SP17">[3]FES!#REF!</definedName>
    <definedName name="____SP18" localSheetId="0">[3]FES!#REF!</definedName>
    <definedName name="____SP18">[3]FES!#REF!</definedName>
    <definedName name="____SP19" localSheetId="0">[3]FES!#REF!</definedName>
    <definedName name="____SP19">[3]FES!#REF!</definedName>
    <definedName name="____SP2" localSheetId="0">[3]FES!#REF!</definedName>
    <definedName name="____SP2">[3]FES!#REF!</definedName>
    <definedName name="____SP20" localSheetId="0">[3]FES!#REF!</definedName>
    <definedName name="____SP20">[3]FES!#REF!</definedName>
    <definedName name="____SP3" localSheetId="0">[3]FES!#REF!</definedName>
    <definedName name="____SP3">[3]FES!#REF!</definedName>
    <definedName name="____SP4" localSheetId="0">[3]FES!#REF!</definedName>
    <definedName name="____SP4">[3]FES!#REF!</definedName>
    <definedName name="____SP5" localSheetId="0">[3]FES!#REF!</definedName>
    <definedName name="____SP5">[3]FES!#REF!</definedName>
    <definedName name="____SP7" localSheetId="0">[3]FES!#REF!</definedName>
    <definedName name="____SP7">[3]FES!#REF!</definedName>
    <definedName name="____SP8" localSheetId="0">[3]FES!#REF!</definedName>
    <definedName name="____SP8">[3]FES!#REF!</definedName>
    <definedName name="____SP9" localSheetId="0">[3]FES!#REF!</definedName>
    <definedName name="____SP9">[3]FES!#REF!</definedName>
    <definedName name="___FY1">#N/A</definedName>
    <definedName name="___M8" localSheetId="0">#N/A</definedName>
    <definedName name="___M8">[0]!___M8</definedName>
    <definedName name="___M9" localSheetId="0">#N/A</definedName>
    <definedName name="___M9">[0]!___M9</definedName>
    <definedName name="___Num2" localSheetId="0">#REF!</definedName>
    <definedName name="___Num2">#REF!</definedName>
    <definedName name="___q11" localSheetId="0">#N/A</definedName>
    <definedName name="___q11">[0]!___q11</definedName>
    <definedName name="___q15" localSheetId="0">#N/A</definedName>
    <definedName name="___q15">[0]!___q15</definedName>
    <definedName name="___q17" localSheetId="0">#N/A</definedName>
    <definedName name="___q17">[0]!___q17</definedName>
    <definedName name="___q2" localSheetId="0">#N/A</definedName>
    <definedName name="___q2">[0]!___q2</definedName>
    <definedName name="___q3" localSheetId="0">#N/A</definedName>
    <definedName name="___q3">[0]!___q3</definedName>
    <definedName name="___q4" localSheetId="0">#N/A</definedName>
    <definedName name="___q4">[0]!___q4</definedName>
    <definedName name="___q5" localSheetId="0">#N/A</definedName>
    <definedName name="___q5">[0]!___q5</definedName>
    <definedName name="___q6" localSheetId="0">#N/A</definedName>
    <definedName name="___q6">[0]!___q6</definedName>
    <definedName name="___q7" localSheetId="0">#N/A</definedName>
    <definedName name="___q7">[0]!___q7</definedName>
    <definedName name="___q8" localSheetId="0">#N/A</definedName>
    <definedName name="___q8">[0]!___q8</definedName>
    <definedName name="___q9" localSheetId="0">#N/A</definedName>
    <definedName name="___q9">[0]!___q9</definedName>
    <definedName name="___SP1" localSheetId="0">[3]FES!#REF!</definedName>
    <definedName name="___SP1">[3]FES!#REF!</definedName>
    <definedName name="___SP10" localSheetId="0">[3]FES!#REF!</definedName>
    <definedName name="___SP10">[3]FES!#REF!</definedName>
    <definedName name="___SP11" localSheetId="0">[3]FES!#REF!</definedName>
    <definedName name="___SP11">[3]FES!#REF!</definedName>
    <definedName name="___SP12" localSheetId="0">[3]FES!#REF!</definedName>
    <definedName name="___SP12">[3]FES!#REF!</definedName>
    <definedName name="___SP13" localSheetId="0">[3]FES!#REF!</definedName>
    <definedName name="___SP13">[3]FES!#REF!</definedName>
    <definedName name="___SP14" localSheetId="0">[3]FES!#REF!</definedName>
    <definedName name="___SP14">[3]FES!#REF!</definedName>
    <definedName name="___SP15" localSheetId="0">[3]FES!#REF!</definedName>
    <definedName name="___SP15">[3]FES!#REF!</definedName>
    <definedName name="___SP16" localSheetId="0">[3]FES!#REF!</definedName>
    <definedName name="___SP16">[3]FES!#REF!</definedName>
    <definedName name="___SP17" localSheetId="0">[3]FES!#REF!</definedName>
    <definedName name="___SP17">[3]FES!#REF!</definedName>
    <definedName name="___SP18" localSheetId="0">[3]FES!#REF!</definedName>
    <definedName name="___SP18">[3]FES!#REF!</definedName>
    <definedName name="___SP19" localSheetId="0">[3]FES!#REF!</definedName>
    <definedName name="___SP19">[3]FES!#REF!</definedName>
    <definedName name="___SP2" localSheetId="0">[3]FES!#REF!</definedName>
    <definedName name="___SP2">[3]FES!#REF!</definedName>
    <definedName name="___SP20" localSheetId="0">[3]FES!#REF!</definedName>
    <definedName name="___SP20">[3]FES!#REF!</definedName>
    <definedName name="___SP3" localSheetId="0">[3]FES!#REF!</definedName>
    <definedName name="___SP3">[3]FES!#REF!</definedName>
    <definedName name="___SP4" localSheetId="0">[3]FES!#REF!</definedName>
    <definedName name="___SP4">[3]FES!#REF!</definedName>
    <definedName name="___SP5" localSheetId="0">[3]FES!#REF!</definedName>
    <definedName name="___SP5">[3]FES!#REF!</definedName>
    <definedName name="___SP7" localSheetId="0">[3]FES!#REF!</definedName>
    <definedName name="___SP7">[3]FES!#REF!</definedName>
    <definedName name="___SP8" localSheetId="0">[3]FES!#REF!</definedName>
    <definedName name="___SP8">[3]FES!#REF!</definedName>
    <definedName name="___SP9" localSheetId="0">[3]FES!#REF!</definedName>
    <definedName name="___SP9">[3]FES!#REF!</definedName>
    <definedName name="__123Graph_AGRAPH1" localSheetId="0" hidden="1">'[4]на 1 тут'!#REF!</definedName>
    <definedName name="__123Graph_AGRAPH1" hidden="1">'[4]на 1 тут'!#REF!</definedName>
    <definedName name="__123Graph_AGRAPH2" localSheetId="0" hidden="1">'[4]на 1 тут'!#REF!</definedName>
    <definedName name="__123Graph_AGRAPH2" hidden="1">'[4]на 1 тут'!#REF!</definedName>
    <definedName name="__123Graph_BGRAPH1" localSheetId="0" hidden="1">'[4]на 1 тут'!#REF!</definedName>
    <definedName name="__123Graph_BGRAPH1" hidden="1">'[4]на 1 тут'!#REF!</definedName>
    <definedName name="__123Graph_BGRAPH2" localSheetId="0" hidden="1">'[4]на 1 тут'!#REF!</definedName>
    <definedName name="__123Graph_BGRAPH2" hidden="1">'[4]на 1 тут'!#REF!</definedName>
    <definedName name="__123Graph_CGRAPH1" localSheetId="0" hidden="1">'[4]на 1 тут'!#REF!</definedName>
    <definedName name="__123Graph_CGRAPH1" hidden="1">'[4]на 1 тут'!#REF!</definedName>
    <definedName name="__123Graph_CGRAPH2" localSheetId="0" hidden="1">'[4]на 1 тут'!#REF!</definedName>
    <definedName name="__123Graph_CGRAPH2" hidden="1">'[4]на 1 тут'!#REF!</definedName>
    <definedName name="__123Graph_LBL_AGRAPH1" localSheetId="0" hidden="1">'[4]на 1 тут'!#REF!</definedName>
    <definedName name="__123Graph_LBL_AGRAPH1" hidden="1">'[4]на 1 тут'!#REF!</definedName>
    <definedName name="__123Graph_XGRAPH1" localSheetId="0" hidden="1">'[4]на 1 тут'!#REF!</definedName>
    <definedName name="__123Graph_XGRAPH1" hidden="1">'[4]на 1 тут'!#REF!</definedName>
    <definedName name="__123Graph_XGRAPH2" localSheetId="0" hidden="1">'[4]на 1 тут'!#REF!</definedName>
    <definedName name="__123Graph_XGRAPH2" hidden="1">'[4]на 1 тут'!#REF!</definedName>
    <definedName name="__DAT1" localSheetId="0">#REF!</definedName>
    <definedName name="__DAT1">#REF!</definedName>
    <definedName name="__DAT2" localSheetId="0">#REF!</definedName>
    <definedName name="__DAT2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ew1">#N/A</definedName>
    <definedName name="__fg1">#N/A</definedName>
    <definedName name="__FY1">#N/A</definedName>
    <definedName name="__k1">#N/A</definedName>
    <definedName name="__M8" localSheetId="0">#N/A</definedName>
    <definedName name="__M8">[0]!__M8</definedName>
    <definedName name="__M9" localSheetId="0">#N/A</definedName>
    <definedName name="__M9">[0]!__M9</definedName>
    <definedName name="__Num2" localSheetId="0">#REF!</definedName>
    <definedName name="__Num2">#REF!</definedName>
    <definedName name="__ORG12" localSheetId="0">'[5]Расчет НВВ общий'!#REF!</definedName>
    <definedName name="__ORG12">'[5]Расчет НВВ общий'!#REF!</definedName>
    <definedName name="__ORG13" localSheetId="0">'[5]Расчет НВВ общий'!#REF!</definedName>
    <definedName name="__ORG13">'[5]Расчет НВВ общий'!#REF!</definedName>
    <definedName name="__ORG14" localSheetId="0">'[5]Расчет НВВ общий'!#REF!</definedName>
    <definedName name="__ORG14">'[5]Расчет НВВ общий'!#REF!</definedName>
    <definedName name="__ORG15" localSheetId="0">'[5]Расчет НВВ общий'!#REF!</definedName>
    <definedName name="__ORG15">'[5]Расчет НВВ общий'!#REF!</definedName>
    <definedName name="__q11" localSheetId="0">#N/A</definedName>
    <definedName name="__q11">[0]!__q11</definedName>
    <definedName name="__q15" localSheetId="0">#N/A</definedName>
    <definedName name="__q15">[0]!__q15</definedName>
    <definedName name="__q17" localSheetId="0">#N/A</definedName>
    <definedName name="__q17">[0]!__q17</definedName>
    <definedName name="__q2" localSheetId="0">#N/A</definedName>
    <definedName name="__q2">[0]!__q2</definedName>
    <definedName name="__q3" localSheetId="0">#N/A</definedName>
    <definedName name="__q3">[0]!__q3</definedName>
    <definedName name="__q4" localSheetId="0">#N/A</definedName>
    <definedName name="__q4">[0]!__q4</definedName>
    <definedName name="__q5" localSheetId="0">#N/A</definedName>
    <definedName name="__q5">[0]!__q5</definedName>
    <definedName name="__q6" localSheetId="0">#N/A</definedName>
    <definedName name="__q6">[0]!__q6</definedName>
    <definedName name="__q7" localSheetId="0">#N/A</definedName>
    <definedName name="__q7">[0]!__q7</definedName>
    <definedName name="__q8" localSheetId="0">#N/A</definedName>
    <definedName name="__q8">[0]!__q8</definedName>
    <definedName name="__q9" localSheetId="0">#N/A</definedName>
    <definedName name="__q9">[0]!__q9</definedName>
    <definedName name="__RAB12" localSheetId="0">'[5]Расчет НВВ общий'!#REF!</definedName>
    <definedName name="__RAB12">'[5]Расчет НВВ общий'!#REF!</definedName>
    <definedName name="__RAB13" localSheetId="0">'[5]Расчет НВВ общий'!#REF!</definedName>
    <definedName name="__RAB13">'[5]Расчет НВВ общий'!#REF!</definedName>
    <definedName name="__RAB14" localSheetId="0">'[5]Расчет НВВ общий'!#REF!</definedName>
    <definedName name="__RAB14">'[5]Расчет НВВ общий'!#REF!</definedName>
    <definedName name="__RAB15" localSheetId="0">'[5]Расчет НВВ общий'!#REF!</definedName>
    <definedName name="__RAB15">'[5]Расчет НВВ общий'!#REF!</definedName>
    <definedName name="__SP1" localSheetId="0">[2]FES!#REF!</definedName>
    <definedName name="__SP1">[2]FES!#REF!</definedName>
    <definedName name="__SP10" localSheetId="0">[2]FES!#REF!</definedName>
    <definedName name="__SP10">[2]FES!#REF!</definedName>
    <definedName name="__SP11" localSheetId="0">[2]FES!#REF!</definedName>
    <definedName name="__SP11">[2]FES!#REF!</definedName>
    <definedName name="__SP12" localSheetId="0">[2]FES!#REF!</definedName>
    <definedName name="__SP12">[2]FES!#REF!</definedName>
    <definedName name="__SP13" localSheetId="0">[2]FES!#REF!</definedName>
    <definedName name="__SP13">[2]FES!#REF!</definedName>
    <definedName name="__SP14" localSheetId="0">[2]FES!#REF!</definedName>
    <definedName name="__SP14">[2]FES!#REF!</definedName>
    <definedName name="__SP15" localSheetId="0">[2]FES!#REF!</definedName>
    <definedName name="__SP15">[2]FES!#REF!</definedName>
    <definedName name="__SP16" localSheetId="0">[2]FES!#REF!</definedName>
    <definedName name="__SP16">[2]FES!#REF!</definedName>
    <definedName name="__SP17" localSheetId="0">[2]FES!#REF!</definedName>
    <definedName name="__SP17">[2]FES!#REF!</definedName>
    <definedName name="__SP18" localSheetId="0">[2]FES!#REF!</definedName>
    <definedName name="__SP18">[2]FES!#REF!</definedName>
    <definedName name="__SP19" localSheetId="0">[2]FES!#REF!</definedName>
    <definedName name="__SP19">[2]FES!#REF!</definedName>
    <definedName name="__SP2" localSheetId="0">[2]FES!#REF!</definedName>
    <definedName name="__SP2">[2]FES!#REF!</definedName>
    <definedName name="__SP20" localSheetId="0">[2]FES!#REF!</definedName>
    <definedName name="__SP20">[2]FES!#REF!</definedName>
    <definedName name="__SP3" localSheetId="0">[2]FES!#REF!</definedName>
    <definedName name="__SP3">[2]FES!#REF!</definedName>
    <definedName name="__SP4" localSheetId="0">[2]FES!#REF!</definedName>
    <definedName name="__SP4">[2]FES!#REF!</definedName>
    <definedName name="__SP5" localSheetId="0">[2]FES!#REF!</definedName>
    <definedName name="__SP5">[2]FES!#REF!</definedName>
    <definedName name="__SP7" localSheetId="0">[2]FES!#REF!</definedName>
    <definedName name="__SP7">[2]FES!#REF!</definedName>
    <definedName name="__SP8" localSheetId="0">[2]FES!#REF!</definedName>
    <definedName name="__SP8">[2]FES!#REF!</definedName>
    <definedName name="__SP9" localSheetId="0">[2]FES!#REF!</definedName>
    <definedName name="__SP9">[2]FES!#REF!</definedName>
    <definedName name="__xlfn.IFERROR" hidden="1">#NAME?</definedName>
    <definedName name="__xlnm.Criteria">"#REF!"</definedName>
    <definedName name="__xlnm.Database">"#REF!"</definedName>
    <definedName name="__xlnm.Extract">"#REF!"</definedName>
    <definedName name="__xlnm.Print_Area_5" localSheetId="0">#REF!</definedName>
    <definedName name="__xlnm.Print_Area_5">#REF!</definedName>
    <definedName name="__xlnm.Print_Titles" localSheetId="0">#REF!</definedName>
    <definedName name="__xlnm.Print_Titles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diap" localSheetId="0">'[6]Служебный лист'!$B$60:$B$70</definedName>
    <definedName name="_diap">'[7]Служебный лист'!$B$60:$B$70</definedName>
    <definedName name="_ew1">#N/A</definedName>
    <definedName name="_FG1" localSheetId="0">#N/A</definedName>
    <definedName name="_FG1">[0]!_FG1</definedName>
    <definedName name="_FY1">#N/A</definedName>
    <definedName name="_k1">#N/A</definedName>
    <definedName name="_M8">#N/A</definedName>
    <definedName name="_M8_4">"'рт-передача'!_m8"</definedName>
    <definedName name="_M9" localSheetId="0">#N/A</definedName>
    <definedName name="_M9">[0]!_M9</definedName>
    <definedName name="_M9_4">"'рт-передача'!_m9"</definedName>
    <definedName name="_Num2" localSheetId="0">#REF!</definedName>
    <definedName name="_Num2">#REF!</definedName>
    <definedName name="_Num2_4">"#REF!"</definedName>
    <definedName name="_Order1" hidden="1">255</definedName>
    <definedName name="_ORG12" localSheetId="0">'[5]Расчет НВВ общий'!#REF!</definedName>
    <definedName name="_ORG12">'[5]Расчет НВВ общий'!#REF!</definedName>
    <definedName name="_ORG13" localSheetId="0">'[5]Расчет НВВ общий'!#REF!</definedName>
    <definedName name="_ORG13">'[5]Расчет НВВ общий'!#REF!</definedName>
    <definedName name="_ORG14" localSheetId="0">'[5]Расчет НВВ общий'!#REF!</definedName>
    <definedName name="_ORG14">'[5]Расчет НВВ общий'!#REF!</definedName>
    <definedName name="_ORG15" localSheetId="0">'[5]Расчет НВВ общий'!#REF!</definedName>
    <definedName name="_ORG15">'[5]Расчет НВВ общий'!#REF!</definedName>
    <definedName name="_pro3" localSheetId="0">[8]ДАННЫЕ!#REF!</definedName>
    <definedName name="_pro3">[8]ДАННЫЕ!#REF!</definedName>
    <definedName name="_pro4" localSheetId="0">[8]ДАННЫЕ!#REF!</definedName>
    <definedName name="_pro4">[8]ДАННЫЕ!#REF!</definedName>
    <definedName name="_pro5" localSheetId="0">[8]ДАННЫЕ!#REF!</definedName>
    <definedName name="_pro5">[8]ДАННЫЕ!#REF!</definedName>
    <definedName name="_q11" localSheetId="0">#N/A</definedName>
    <definedName name="_q11">[0]!_q11</definedName>
    <definedName name="_q11_4">"'рт-передача'!_q11"</definedName>
    <definedName name="_q15" localSheetId="0">#N/A</definedName>
    <definedName name="_q15">[0]!_q15</definedName>
    <definedName name="_q15_4">"'рт-передача'!_q15"</definedName>
    <definedName name="_q17" localSheetId="0">#N/A</definedName>
    <definedName name="_q17">[0]!_q17</definedName>
    <definedName name="_q17_4">"'рт-передача'!_q17"</definedName>
    <definedName name="_q2" localSheetId="0">#N/A</definedName>
    <definedName name="_q2">[0]!_q2</definedName>
    <definedName name="_q2_4">"'рт-передача'!_q2"</definedName>
    <definedName name="_q3" localSheetId="0">#N/A</definedName>
    <definedName name="_q3">[0]!_q3</definedName>
    <definedName name="_q3_4">"'рт-передача'!_q3"</definedName>
    <definedName name="_q4" localSheetId="0">#N/A</definedName>
    <definedName name="_q4">[0]!_q4</definedName>
    <definedName name="_q4_4">"'рт-передача'!_q4"</definedName>
    <definedName name="_q5" localSheetId="0">#N/A</definedName>
    <definedName name="_q5">[0]!_q5</definedName>
    <definedName name="_q5_4">"'рт-передача'!_q5"</definedName>
    <definedName name="_q6" localSheetId="0">#N/A</definedName>
    <definedName name="_q6">[0]!_q6</definedName>
    <definedName name="_q6_4">"'рт-передача'!_q6"</definedName>
    <definedName name="_q7" localSheetId="0">#N/A</definedName>
    <definedName name="_q7">[0]!_q7</definedName>
    <definedName name="_q7_4">"'рт-передача'!_q7"</definedName>
    <definedName name="_q8" localSheetId="0">#N/A</definedName>
    <definedName name="_q8">[0]!_q8</definedName>
    <definedName name="_q8_4">"'рт-передача'!_q8"</definedName>
    <definedName name="_q9" localSheetId="0">#N/A</definedName>
    <definedName name="_q9">[0]!_q9</definedName>
    <definedName name="_q9_4">"'рт-передача'!_q9"</definedName>
    <definedName name="_r" localSheetId="0">#N/A</definedName>
    <definedName name="_r">[0]!_r</definedName>
    <definedName name="_RAB12" localSheetId="0">'[5]Расчет НВВ общий'!#REF!</definedName>
    <definedName name="_RAB12">'[5]Расчет НВВ общий'!#REF!</definedName>
    <definedName name="_RAB13" localSheetId="0">'[5]Расчет НВВ общий'!#REF!</definedName>
    <definedName name="_RAB13">'[5]Расчет НВВ общий'!#REF!</definedName>
    <definedName name="_RAB14" localSheetId="0">'[5]Расчет НВВ общий'!#REF!</definedName>
    <definedName name="_RAB14">'[5]Расчет НВВ общий'!#REF!</definedName>
    <definedName name="_RAB15" localSheetId="0">'[5]Расчет НВВ общий'!#REF!</definedName>
    <definedName name="_RAB15">'[5]Расчет НВВ общий'!#REF!</definedName>
    <definedName name="_Sort" localSheetId="0" hidden="1">#REF!</definedName>
    <definedName name="_Sort" hidden="1">#REF!</definedName>
    <definedName name="_SP1" localSheetId="0">[9]FES!#REF!</definedName>
    <definedName name="_SP1">[9]FES!#REF!</definedName>
    <definedName name="_SP10" localSheetId="0">[9]FES!#REF!</definedName>
    <definedName name="_SP10">[9]FES!#REF!</definedName>
    <definedName name="_SP11" localSheetId="0">[9]FES!#REF!</definedName>
    <definedName name="_SP11">[9]FES!#REF!</definedName>
    <definedName name="_SP12" localSheetId="0">[9]FES!#REF!</definedName>
    <definedName name="_SP12">[9]FES!#REF!</definedName>
    <definedName name="_SP13" localSheetId="0">[9]FES!#REF!</definedName>
    <definedName name="_SP13">[9]FES!#REF!</definedName>
    <definedName name="_SP14" localSheetId="0">[9]FES!#REF!</definedName>
    <definedName name="_SP14">[9]FES!#REF!</definedName>
    <definedName name="_SP15" localSheetId="0">[9]FES!#REF!</definedName>
    <definedName name="_SP15">[9]FES!#REF!</definedName>
    <definedName name="_SP16" localSheetId="0">[9]FES!#REF!</definedName>
    <definedName name="_SP16">[9]FES!#REF!</definedName>
    <definedName name="_SP17" localSheetId="0">[9]FES!#REF!</definedName>
    <definedName name="_SP17">[9]FES!#REF!</definedName>
    <definedName name="_SP18" localSheetId="0">[9]FES!#REF!</definedName>
    <definedName name="_SP18">[9]FES!#REF!</definedName>
    <definedName name="_SP19" localSheetId="0">[9]FES!#REF!</definedName>
    <definedName name="_SP19">[9]FES!#REF!</definedName>
    <definedName name="_SP2" localSheetId="0">[9]FES!#REF!</definedName>
    <definedName name="_SP2">[9]FES!#REF!</definedName>
    <definedName name="_SP20" localSheetId="0">[9]FES!#REF!</definedName>
    <definedName name="_SP20">[9]FES!#REF!</definedName>
    <definedName name="_SP3" localSheetId="0">[9]FES!#REF!</definedName>
    <definedName name="_SP3">[9]FES!#REF!</definedName>
    <definedName name="_SP4" localSheetId="0">[9]FES!#REF!</definedName>
    <definedName name="_SP4">[9]FES!#REF!</definedName>
    <definedName name="_SP5" localSheetId="0">[9]FES!#REF!</definedName>
    <definedName name="_SP5">[9]FES!#REF!</definedName>
    <definedName name="_SP7" localSheetId="0">[9]FES!#REF!</definedName>
    <definedName name="_SP7">[9]FES!#REF!</definedName>
    <definedName name="_SP8" localSheetId="0">[9]FES!#REF!</definedName>
    <definedName name="_SP8">[9]FES!#REF!</definedName>
    <definedName name="_SP9" localSheetId="0">[9]FES!#REF!</definedName>
    <definedName name="_SP9">[9]FES!#REF!</definedName>
    <definedName name="_Toc49838565_29" localSheetId="0">'[10]Ликв акт __'!#REF!</definedName>
    <definedName name="_Toc49838565_29">'[10]Ликв акт __'!#REF!</definedName>
    <definedName name="_Toc49838565_40" localSheetId="0">'[10]Кредиторы __'!#REF!</definedName>
    <definedName name="_Toc49838565_40">'[10]Кредиторы __'!#REF!</definedName>
    <definedName name="_Toc49838576_29" localSheetId="0">'[10]Ликв акт __'!#REF!</definedName>
    <definedName name="_Toc49838576_29">'[10]Ликв акт __'!#REF!</definedName>
    <definedName name="_Toc49838576_40" localSheetId="0">'[10]Кредиторы __'!#REF!</definedName>
    <definedName name="_Toc49838576_40">'[10]Кредиторы __'!#REF!</definedName>
    <definedName name="_Toc49838587_29" localSheetId="0">'[10]Ликв акт __'!#REF!</definedName>
    <definedName name="_Toc49838587_29">'[10]Ликв акт __'!#REF!</definedName>
    <definedName name="_Toc49838587_40" localSheetId="0">'[10]Кредиторы __'!#REF!</definedName>
    <definedName name="_Toc49838587_40">'[10]Кредиторы __'!#REF!</definedName>
    <definedName name="_Toc49838596_29" localSheetId="0">'[10]Ликв акт __'!#REF!</definedName>
    <definedName name="_Toc49838596_29">'[10]Ликв акт __'!#REF!</definedName>
    <definedName name="_Toc49838596_40" localSheetId="0">'[10]Кредиторы __'!#REF!</definedName>
    <definedName name="_Toc49838596_40">'[10]Кредиторы __'!#REF!</definedName>
    <definedName name="_Toc49838607_29" localSheetId="0">'[10]Ликв акт __'!#REF!</definedName>
    <definedName name="_Toc49838607_29">'[10]Ликв акт __'!#REF!</definedName>
    <definedName name="_Toc49838607_40" localSheetId="0">'[10]Кредиторы __'!#REF!</definedName>
    <definedName name="_Toc49838607_40">'[10]Кредиторы __'!#REF!</definedName>
    <definedName name="_Toc49838618_29" localSheetId="0">'[10]Ликв акт __'!#REF!</definedName>
    <definedName name="_Toc49838618_29">'[10]Ликв акт __'!#REF!</definedName>
    <definedName name="_Toc49838618_40" localSheetId="0">'[10]Кредиторы __'!#REF!</definedName>
    <definedName name="_Toc49838618_40">'[10]Кредиторы __'!#REF!</definedName>
    <definedName name="_Toc49838629_29" localSheetId="0">'[10]Ликв акт __'!#REF!</definedName>
    <definedName name="_Toc49838629_29">'[10]Ликв акт __'!#REF!</definedName>
    <definedName name="_Toc49838629_40" localSheetId="0">'[10]Кредиторы __'!#REF!</definedName>
    <definedName name="_Toc49838629_40">'[10]Кредиторы __'!#REF!</definedName>
    <definedName name="_Toc49838640_29" localSheetId="0">'[10]Ликв акт __'!#REF!</definedName>
    <definedName name="_Toc49838640_29">'[10]Ликв акт __'!#REF!</definedName>
    <definedName name="_Toc49838640_40" localSheetId="0">'[10]Кредиторы __'!#REF!</definedName>
    <definedName name="_Toc49838640_40">'[10]Кредиторы __'!#REF!</definedName>
    <definedName name="_Toc49838694_36" localSheetId="0">'[10]Капитал __'!#REF!</definedName>
    <definedName name="_Toc49838694_36">'[10]Капитал __'!#REF!</definedName>
    <definedName name="_Toc49838705_36" localSheetId="0">'[10]Капитал __'!#REF!</definedName>
    <definedName name="_Toc49838705_36">'[10]Капитал __'!#REF!</definedName>
    <definedName name="_Toc49838716_36" localSheetId="0">'[10]Капитал __'!#REF!</definedName>
    <definedName name="_Toc49838716_36">'[10]Капитал __'!#REF!</definedName>
    <definedName name="_Toc49838727_36" localSheetId="0">'[10]Капитал __'!#REF!</definedName>
    <definedName name="_Toc49838727_36">'[10]Капитал __'!#REF!</definedName>
    <definedName name="_Toc49838738_36" localSheetId="0">'[10]Капитал __'!#REF!</definedName>
    <definedName name="_Toc49838738_36">'[10]Капитал __'!#REF!</definedName>
    <definedName name="_Toc49838749_36" localSheetId="0">'[10]Капитал __'!#REF!</definedName>
    <definedName name="_Toc49838749_36">'[10]Капитал __'!#REF!</definedName>
    <definedName name="_Toc49838760_36" localSheetId="0">'[10]Капитал __'!#REF!</definedName>
    <definedName name="_Toc49838760_36">'[10]Капитал __'!#REF!</definedName>
    <definedName name="_Toc49838771_36" localSheetId="0">'[10]Капитал __'!#REF!</definedName>
    <definedName name="_Toc49838771_36">'[10]Капитал __'!#REF!</definedName>
    <definedName name="_Toc49838782_36" localSheetId="0">'[10]Капитал __'!#REF!</definedName>
    <definedName name="_Toc49838782_36">'[10]Капитал __'!#REF!</definedName>
    <definedName name="_Toc49838793_36" localSheetId="0">'[10]Капитал __'!#REF!</definedName>
    <definedName name="_Toc49838793_36">'[10]Капитал __'!#REF!</definedName>
    <definedName name="_ug100" localSheetId="0">[8]ДАННЫЕ!#REF!</definedName>
    <definedName name="_ug100">[8]ДАННЫЕ!#REF!</definedName>
    <definedName name="_ug63" localSheetId="0">[8]ДАННЫЕ!#REF!</definedName>
    <definedName name="_ug63">[8]ДАННЫЕ!#REF!</definedName>
    <definedName name="_unom" localSheetId="0">'[6]Служебный лист'!$B$50:$B$53</definedName>
    <definedName name="_unom">'[7]Служебный лист'!$B$50:$B$53</definedName>
    <definedName name="_yesno" localSheetId="0">'[6]Служебный лист'!$B$56:$B$57</definedName>
    <definedName name="_yesno">'[7]Служебный лист'!$B$56:$B$57</definedName>
    <definedName name="÷ĺňâĺđňűé" localSheetId="0">#REF!</definedName>
    <definedName name="÷ĺňâĺđňűé">#REF!</definedName>
    <definedName name="a">[11]Параметры!$E$37</definedName>
    <definedName name="AccessDatabase" hidden="1">"C:\Мои документы\Документы\Работа\Модель_1_2.mdb"</definedName>
    <definedName name="AES" localSheetId="0">#REF!</definedName>
    <definedName name="AES">#REF!</definedName>
    <definedName name="AES_4">"#REF!"</definedName>
    <definedName name="àî" localSheetId="0">#N/A</definedName>
    <definedName name="àî">[0]!àî</definedName>
    <definedName name="àî_4">"'рт-передача'!àî"</definedName>
    <definedName name="ALL_ORG" localSheetId="0">#REF!</definedName>
    <definedName name="ALL_ORG">#REF!</definedName>
    <definedName name="ALL_ORG_5">"#REF!"</definedName>
    <definedName name="ALL_SET" localSheetId="0">#REF!</definedName>
    <definedName name="ALL_SET">#REF!</definedName>
    <definedName name="amort" localSheetId="0">[8]ДАННЫЕ!#REF!</definedName>
    <definedName name="amort">[8]ДАННЫЕ!#REF!</definedName>
    <definedName name="AN">#N/A</definedName>
    <definedName name="âňîđîé" localSheetId="0">#REF!</definedName>
    <definedName name="âňîđîé">#REF!</definedName>
    <definedName name="anscount" hidden="1">1</definedName>
    <definedName name="AOE" localSheetId="0">#REF!</definedName>
    <definedName name="AOE">#REF!</definedName>
    <definedName name="AOE_4">"#REF!"</definedName>
    <definedName name="APR" localSheetId="0">#REF!</definedName>
    <definedName name="APR">#REF!</definedName>
    <definedName name="APR_4">"#REF!"</definedName>
    <definedName name="arm10.1" localSheetId="0">[8]ДАННЫЕ!#REF!</definedName>
    <definedName name="arm10.1">[8]ДАННЫЕ!#REF!</definedName>
    <definedName name="arm10.1_3">[12]ДАННЫЕ!$C$12</definedName>
    <definedName name="arm10.1_4">[12]ДАННЫЕ!$C$12</definedName>
    <definedName name="arm10.3" localSheetId="0">[12]ДАННЫЕ!#REF!</definedName>
    <definedName name="arm10.3">[12]ДАННЫЕ!#REF!</definedName>
    <definedName name="arm10.3_1" localSheetId="0">[8]ДАННЫЕ!#REF!</definedName>
    <definedName name="arm10.3_1">[8]ДАННЫЕ!#REF!</definedName>
    <definedName name="arm12.1" localSheetId="0">[8]ДАННЫЕ!#REF!</definedName>
    <definedName name="arm12.1">[8]ДАННЫЕ!#REF!</definedName>
    <definedName name="arm12.1_3">[12]ДАННЫЕ!$C$13</definedName>
    <definedName name="arm12.1_4">[12]ДАННЫЕ!$C$13</definedName>
    <definedName name="arm12.3" localSheetId="0">[12]ДАННЫЕ!#REF!</definedName>
    <definedName name="arm12.3">[12]ДАННЫЕ!#REF!</definedName>
    <definedName name="arm12.3_1" localSheetId="0">[8]ДАННЫЕ!#REF!</definedName>
    <definedName name="arm12.3_1">[8]ДАННЫЕ!#REF!</definedName>
    <definedName name="arm14.1" localSheetId="0">[8]ДАННЫЕ!#REF!</definedName>
    <definedName name="arm14.1">[8]ДАННЫЕ!#REF!</definedName>
    <definedName name="arm14.1_3">[12]ДАННЫЕ!$C$14</definedName>
    <definedName name="arm14.1_4">[12]ДАННЫЕ!$C$14</definedName>
    <definedName name="arm14.3" localSheetId="0">[12]ДАННЫЕ!#REF!</definedName>
    <definedName name="arm14.3">[12]ДАННЫЕ!#REF!</definedName>
    <definedName name="arm14.3_1" localSheetId="0">[8]ДАННЫЕ!#REF!</definedName>
    <definedName name="arm14.3_1">[8]ДАННЫЕ!#REF!</definedName>
    <definedName name="arm16.3" localSheetId="0">[8]ДАННЫЕ!#REF!</definedName>
    <definedName name="arm16.3">[8]ДАННЫЕ!#REF!</definedName>
    <definedName name="arm16.3_3">[12]ДАННЫЕ!$C$15</definedName>
    <definedName name="arm16.3_4">[12]ДАННЫЕ!$C$15</definedName>
    <definedName name="arm18.3" localSheetId="0">[8]ДАННЫЕ!#REF!</definedName>
    <definedName name="arm18.3">[8]ДАННЫЕ!#REF!</definedName>
    <definedName name="arm20.3" localSheetId="0">[8]ДАННЫЕ!#REF!</definedName>
    <definedName name="arm20.3">[8]ДАННЫЕ!#REF!</definedName>
    <definedName name="arm22.3" localSheetId="0">[8]ДАННЫЕ!#REF!</definedName>
    <definedName name="arm22.3">[8]ДАННЫЕ!#REF!</definedName>
    <definedName name="arm28.3" localSheetId="0">[8]ДАННЫЕ!#REF!</definedName>
    <definedName name="arm28.3">[8]ДАННЫЕ!#REF!</definedName>
    <definedName name="arm6.1" localSheetId="0">[12]ДАННЫЕ!#REF!</definedName>
    <definedName name="arm6.1">[12]ДАННЫЕ!#REF!</definedName>
    <definedName name="arm6.1_1" localSheetId="0">[8]ДАННЫЕ!#REF!</definedName>
    <definedName name="arm6.1_1">[8]ДАННЫЕ!#REF!</definedName>
    <definedName name="arm6.5" localSheetId="0">[8]ДАННЫЕ!#REF!</definedName>
    <definedName name="arm6.5">[8]ДАННЫЕ!#REF!</definedName>
    <definedName name="arm6.5_3">[12]ДАННЫЕ!$C$10</definedName>
    <definedName name="arm6.5_4">[12]ДАННЫЕ!$C$10</definedName>
    <definedName name="arm8.1" localSheetId="0">[8]ДАННЫЕ!#REF!</definedName>
    <definedName name="arm8.1">[8]ДАННЫЕ!#REF!</definedName>
    <definedName name="arm8.1_3">[12]ДАННЫЕ!$C$11</definedName>
    <definedName name="arm8.1_4">[12]ДАННЫЕ!$C$11</definedName>
    <definedName name="arm8.3" localSheetId="0">[12]ДАННЫЕ!#REF!</definedName>
    <definedName name="arm8.3">[12]ДАННЫЕ!#REF!</definedName>
    <definedName name="arm8.3_1" localSheetId="0">[8]ДАННЫЕ!#REF!</definedName>
    <definedName name="arm8.3_1">[8]ДАННЫЕ!#REF!</definedName>
    <definedName name="armceh" localSheetId="0">[8]ДАННЫЕ!#REF!</definedName>
    <definedName name="armceh">[8]ДАННЫЕ!#REF!</definedName>
    <definedName name="as" localSheetId="0">#N/A</definedName>
    <definedName name="as">[0]!as</definedName>
    <definedName name="asd" localSheetId="0">#N/A</definedName>
    <definedName name="asd">[0]!asd</definedName>
    <definedName name="asdfasdfasdf" localSheetId="0">#N/A</definedName>
    <definedName name="asdfasdfasdf">[0]!asdfasdfasdf</definedName>
    <definedName name="AUG" localSheetId="0">#REF!</definedName>
    <definedName name="AUG">#REF!</definedName>
    <definedName name="AUG_4">"#REF!"</definedName>
    <definedName name="b">[11]Параметры!$F$37</definedName>
    <definedName name="B490_02" localSheetId="0">'[13]УФ-61'!#REF!</definedName>
    <definedName name="B490_02">'[13]УФ-61'!#REF!</definedName>
    <definedName name="BALEE_FLOAD" localSheetId="0">#REF!</definedName>
    <definedName name="BALEE_FLOAD">#REF!</definedName>
    <definedName name="BALEE_FLOAD_4">"#REF!"</definedName>
    <definedName name="BALEE_PROT" localSheetId="0">#REF!,#REF!,#REF!,#REF!</definedName>
    <definedName name="BALEE_PROT">#REF!,#REF!,#REF!,#REF!</definedName>
    <definedName name="BALEE_PROT_4">"#REF!,#REF!,#REF!,#REF!"</definedName>
    <definedName name="BALM_FLOAD" localSheetId="0">#REF!</definedName>
    <definedName name="BALM_FLOAD">#REF!</definedName>
    <definedName name="BALM_FLOAD_4">"#REF!"</definedName>
    <definedName name="BALM_PROT" localSheetId="0">#REF!,#REF!,#REF!,#REF!</definedName>
    <definedName name="BALM_PROT">#REF!,#REF!,#REF!,#REF!</definedName>
    <definedName name="BALM_PROT_4">"#REF!,#REF!,#REF!,#REF!"</definedName>
    <definedName name="BazPotrEEList">[14]Лист!$A$90</definedName>
    <definedName name="bfd" localSheetId="0" hidden="1">{#N/A,#N/A,TRUE,"Лист1";#N/A,#N/A,TRUE,"Лист2";#N/A,#N/A,TRUE,"Лист3"}</definedName>
    <definedName name="bfd" hidden="1">{#N/A,#N/A,TRUE,"Лист1";#N/A,#N/A,TRUE,"Лист2";#N/A,#N/A,TRUE,"Лист3"}</definedName>
    <definedName name="bghjjjjjjjjjjjjjjjjjj" localSheetId="0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vgvvvvvvvvvvvvvvvvv" localSheetId="0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" localSheetId="0">#N/A</definedName>
    <definedName name="bhg">[0]!bhg</definedName>
    <definedName name="bitum" localSheetId="0">[8]ДАННЫЕ!#REF!</definedName>
    <definedName name="bitum">[8]ДАННЫЕ!#REF!</definedName>
    <definedName name="bn" localSheetId="0" hidden="1">{#N/A,#N/A,TRUE,"Лист1";#N/A,#N/A,TRUE,"Лист2";#N/A,#N/A,TRUE,"Лист3"}</definedName>
    <definedName name="bn" hidden="1">{#N/A,#N/A,TRUE,"Лист1";#N/A,#N/A,TRUE,"Лист2";#N/A,#N/A,TRUE,"Лист3"}</definedName>
    <definedName name="bnbn" localSheetId="0">#N/A</definedName>
    <definedName name="bnbn">[0]!bnbn</definedName>
    <definedName name="BoilList">[14]Лист!$A$270</definedName>
    <definedName name="BoilQnt">[14]Лист!$B$271</definedName>
    <definedName name="BudPotrEE">[14]Параметры!$B$9</definedName>
    <definedName name="BudPotrEEList">[14]Лист!$A$120</definedName>
    <definedName name="BudPotrTE">[14]Лист!$B$311</definedName>
    <definedName name="BudPotrTEList">[14]Лист!$A$310</definedName>
    <definedName name="Button_10">"Модель_1_2_Лист1_Таблица"</definedName>
    <definedName name="BuzPotrEE">[14]Параметры!$B$8</definedName>
    <definedName name="bv">#N/A</definedName>
    <definedName name="bvbvffffffffffff" localSheetId="0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0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ff" localSheetId="0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ggggggggggggggg" localSheetId="0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C_STAT" localSheetId="0">[15]TEHSHEET!#REF!</definedName>
    <definedName name="C_STAT">[15]TEHSHEET!#REF!</definedName>
    <definedName name="C_STAT_4">#N/A</definedName>
    <definedName name="cbv" localSheetId="0">#N/A</definedName>
    <definedName name="cbv">[0]!cbv</definedName>
    <definedName name="cd" localSheetId="0">#N/A</definedName>
    <definedName name="cd">[0]!cd</definedName>
    <definedName name="cd_4">"'рт-передача'!cd"</definedName>
    <definedName name="cement">[12]ДАННЫЕ!$C$3</definedName>
    <definedName name="cement_1" localSheetId="0">[8]ДАННЫЕ!#REF!</definedName>
    <definedName name="cement_1">[8]ДАННЫЕ!#REF!</definedName>
    <definedName name="CH_d">[16]Уравнения!$B$21</definedName>
    <definedName name="CheckBC_List13_8_1" localSheetId="0">#REF!</definedName>
    <definedName name="CheckBC_List13_8_1">#REF!</definedName>
    <definedName name="CheckSumRange_6" localSheetId="0">#REF!</definedName>
    <definedName name="CheckSumRange_6">#REF!</definedName>
    <definedName name="CHOK" localSheetId="0">#REF!</definedName>
    <definedName name="CHOK">#REF!</definedName>
    <definedName name="Click_com1" localSheetId="0">#N/A</definedName>
    <definedName name="Click_com1">[0]!Click_com1</definedName>
    <definedName name="CoalQnt">[14]Лист!$B$12</definedName>
    <definedName name="com" localSheetId="0">#N/A</definedName>
    <definedName name="com">[0]!com</definedName>
    <definedName name="com_4">"'рт-передача'!com"</definedName>
    <definedName name="CompOt" localSheetId="0">#N/A</definedName>
    <definedName name="CompOt">[0]!CompOt</definedName>
    <definedName name="CompOt_4">"'рт-передача'!compot"</definedName>
    <definedName name="compOT1">#N/A</definedName>
    <definedName name="CompOt2" localSheetId="0">#N/A</definedName>
    <definedName name="CompOt2">[0]!CompOt2</definedName>
    <definedName name="CompOt2_4">"'рт-передача'!compot2"</definedName>
    <definedName name="CompRas" localSheetId="0">#N/A</definedName>
    <definedName name="CompRas">[0]!CompRas</definedName>
    <definedName name="CompRas_4">"'рт-передача'!compras"</definedName>
    <definedName name="CompRas1">#N/A</definedName>
    <definedName name="ConnectionString" localSheetId="0">#REF!</definedName>
    <definedName name="ConnectionString">#REF!</definedName>
    <definedName name="Contents" localSheetId="0">#REF!</definedName>
    <definedName name="Contents">#REF!</definedName>
    <definedName name="Contents_4">"#REF!"</definedName>
    <definedName name="Contr_1" localSheetId="0">#REF!</definedName>
    <definedName name="Contr_1">#REF!</definedName>
    <definedName name="contr_1.1" localSheetId="0">#REF!</definedName>
    <definedName name="contr_1.1">#REF!</definedName>
    <definedName name="Contr_2" localSheetId="0">#REF!</definedName>
    <definedName name="Contr_2">#REF!</definedName>
    <definedName name="COPY_DIAP" localSheetId="0">#REF!</definedName>
    <definedName name="COPY_DIAP">#REF!</definedName>
    <definedName name="COPY_DIAP_5">"#REF!"</definedName>
    <definedName name="ct" localSheetId="0">#N/A</definedName>
    <definedName name="ct">[0]!ct</definedName>
    <definedName name="ct_4">"'рт-передача'!ct"</definedName>
    <definedName name="CUR_VER">[17]Заголовок!$B$21</definedName>
    <definedName name="cv">#N/A</definedName>
    <definedName name="cxcx" localSheetId="0">#N/A</definedName>
    <definedName name="cxcx">[0]!cxcx</definedName>
    <definedName name="cxvvvvvvvvvvvvvvvvvvv" localSheetId="0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d">[11]Параметры!$G$37</definedName>
    <definedName name="ď" localSheetId="0">#N/A</definedName>
    <definedName name="ď">[0]!ď</definedName>
    <definedName name="ď_4">"'рт-передача'!ď"</definedName>
    <definedName name="DaNet" localSheetId="0">[18]TEHSHEET!#REF!</definedName>
    <definedName name="DaNet">[18]TEHSHEET!#REF!</definedName>
    <definedName name="DATA" localSheetId="0">#REF!</definedName>
    <definedName name="DATA">#REF!</definedName>
    <definedName name="DATA_4">"#REF!"</definedName>
    <definedName name="DATE" localSheetId="0">#REF!</definedName>
    <definedName name="DATE">#REF!</definedName>
    <definedName name="DATE_4">"#REF!"</definedName>
    <definedName name="ďď" localSheetId="0">#N/A</definedName>
    <definedName name="ďď">[0]!ďď</definedName>
    <definedName name="đđ" localSheetId="0">#N/A</definedName>
    <definedName name="đđ">[0]!đđ</definedName>
    <definedName name="ďď_4">"'рт-передача'!ďď"</definedName>
    <definedName name="đđ_4">"'рт-передача'!đđ"</definedName>
    <definedName name="DDD" localSheetId="0">#N/A</definedName>
    <definedName name="DDD">[0]!DDD</definedName>
    <definedName name="đđđ" localSheetId="0">#N/A</definedName>
    <definedName name="đđđ">[0]!đđđ</definedName>
    <definedName name="đđđ_4">"'рт-передача'!đđđ"</definedName>
    <definedName name="DEC" localSheetId="0">#REF!</definedName>
    <definedName name="DEC">#REF!</definedName>
    <definedName name="DEC_4">"#REF!"</definedName>
    <definedName name="dfdfdd" localSheetId="0">#N/A</definedName>
    <definedName name="dfdfdd">[0]!dfdfdd</definedName>
    <definedName name="dffd" localSheetId="0">#N/A</definedName>
    <definedName name="dffd">[0]!dffd</definedName>
    <definedName name="dfrgtt">#N/A</definedName>
    <definedName name="dfsgf" localSheetId="0">#N/A</definedName>
    <definedName name="dfsgf">[0]!dfsgf</definedName>
    <definedName name="dga" localSheetId="0">#N/A</definedName>
    <definedName name="dga">[0]!dga</definedName>
    <definedName name="Diolog3Ok" localSheetId="0">#N/A</definedName>
    <definedName name="Diolog3Ok">[0]!Diolog3Ok</definedName>
    <definedName name="dip" localSheetId="0">[19]FST5!$G$149:$G$165,[0]!P1_dip,[0]!P2_dip,[0]!P3_dip,[0]!P4_dip</definedName>
    <definedName name="dip">[19]FST5!$G$149:$G$165,[0]!P1_dip,[0]!P2_dip,[0]!P3_dip,[0]!P4_dip</definedName>
    <definedName name="dip_4">#N/A</definedName>
    <definedName name="dip_5">#N/A</definedName>
    <definedName name="ďĺđâűé" localSheetId="0">#REF!</definedName>
    <definedName name="ďĺđâűé">#REF!</definedName>
    <definedName name="DOC" localSheetId="0">#REF!</definedName>
    <definedName name="DOC">#REF!</definedName>
    <definedName name="DOC_4">"#REF!"</definedName>
    <definedName name="Down_range" localSheetId="0">#REF!</definedName>
    <definedName name="Down_range">#REF!</definedName>
    <definedName name="Down_range_4">"#REF!"</definedName>
    <definedName name="dsfgdghjhg" localSheetId="0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 localSheetId="0">#N/A</definedName>
    <definedName name="dsragh">[0]!dsragh</definedName>
    <definedName name="dsragh_4">"'рт-передача'!dsragh"</definedName>
    <definedName name="e" localSheetId="0">[11]Параметры!#REF!</definedName>
    <definedName name="e">[11]Параметры!#REF!</definedName>
    <definedName name="ęĺ" localSheetId="0">#N/A</definedName>
    <definedName name="ęĺ">[0]!ęĺ</definedName>
    <definedName name="ęĺ_4">"'рт-передача'!ęĺ"</definedName>
    <definedName name="end_ch">#N/A</definedName>
    <definedName name="end_chart">#N/A</definedName>
    <definedName name="end_t">#N/A</definedName>
    <definedName name="end_tabl">#N/A</definedName>
    <definedName name="errttuyiuy" localSheetId="0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0" hidden="1">{#N/A,#N/A,TRUE,"Лист1";#N/A,#N/A,TRUE,"Лист2";#N/A,#N/A,TRUE,"Лист3"}</definedName>
    <definedName name="errytyutiuyg" hidden="1">{#N/A,#N/A,TRUE,"Лист1";#N/A,#N/A,TRUE,"Лист2";#N/A,#N/A,TRUE,"Лист3"}</definedName>
    <definedName name="esdsfdfgh" localSheetId="0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0">[19]FST5!$G$149:$G$165,P1_eso</definedName>
    <definedName name="eso">[19]FST5!$G$149:$G$165,P1_eso</definedName>
    <definedName name="eso_4">#N/A</definedName>
    <definedName name="eso_5">#N/A</definedName>
    <definedName name="ESO_ET" localSheetId="0">#REF!</definedName>
    <definedName name="ESO_ET">#REF!</definedName>
    <definedName name="ESO_ET_4">"#REF!"</definedName>
    <definedName name="ESO_PROT" localSheetId="0">#REF!,#REF!,#REF!,'3.3.2.'!P1_ESO_PROT</definedName>
    <definedName name="ESO_PROT">#REF!,#REF!,#REF!,[0]!P1_ESO_PROT</definedName>
    <definedName name="ESO_PROT_4">"#REF!,#REF!,#REF!,P1_ESO_PROT"</definedName>
    <definedName name="ESOcom" localSheetId="0">#REF!</definedName>
    <definedName name="ESOcom">#REF!</definedName>
    <definedName name="ESOcom_4">"#REF!"</definedName>
    <definedName name="etrytru" localSheetId="0" hidden="1">{#N/A,#N/A,TRUE,"Лист1";#N/A,#N/A,TRUE,"Лист2";#N/A,#N/A,TRUE,"Лист3"}</definedName>
    <definedName name="etrytru" hidden="1">{#N/A,#N/A,TRUE,"Лист1";#N/A,#N/A,TRUE,"Лист2";#N/A,#N/A,TRUE,"Лист3"}</definedName>
    <definedName name="etyietiei" localSheetId="0">#N/A</definedName>
    <definedName name="etyietiei">[0]!etyietiei</definedName>
    <definedName name="ew" localSheetId="0">#N/A</definedName>
    <definedName name="ew">[0]!ew</definedName>
    <definedName name="ew_4">"'рт-передача'!ew"</definedName>
    <definedName name="ewrtertuyt" localSheetId="0" hidden="1">{#N/A,#N/A,TRUE,"Лист1";#N/A,#N/A,TRUE,"Лист2";#N/A,#N/A,TRUE,"Лист3"}</definedName>
    <definedName name="ewrtertuyt" hidden="1">{#N/A,#N/A,TRUE,"Лист1";#N/A,#N/A,TRUE,"Лист2";#N/A,#N/A,TRUE,"Лист3"}</definedName>
    <definedName name="eww">#N/A</definedName>
    <definedName name="Excel_BuiltIn__FilterDatabase_10" localSheetId="0">#REF!</definedName>
    <definedName name="Excel_BuiltIn__FilterDatabase_10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8_1">"$#ССЫЛ!.$D$1:$D$100"</definedName>
    <definedName name="Excel_BuiltIn__FilterDatabase_8_21" localSheetId="0">#REF!</definedName>
    <definedName name="Excel_BuiltIn__FilterDatabase_8_21">#REF!</definedName>
    <definedName name="Excel_BuiltIn__FilterDatabase_9" localSheetId="0">#REF!</definedName>
    <definedName name="Excel_BuiltIn__FilterDatabase_9">#REF!</definedName>
    <definedName name="Excel_BuiltIn_Print_Area_15" localSheetId="0">(#REF!,#REF!)</definedName>
    <definedName name="Excel_BuiltIn_Print_Area_15">(#REF!,#REF!)</definedName>
    <definedName name="Excel_BuiltIn_Print_Area_16" localSheetId="0">(#REF!,#REF!)</definedName>
    <definedName name="Excel_BuiltIn_Print_Area_16">(#REF!,#REF!)</definedName>
    <definedName name="Excel_BuiltIn_Print_Area_5" localSheetId="0">#REF!</definedName>
    <definedName name="Excel_BuiltIn_Print_Area_5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Titles_13">'[10]Стр бал'!$A$1:$B$65536,'[10]Стр бал'!$A$1:$IV$2</definedName>
    <definedName name="Excel_BuiltIn_Print_Titles_15" localSheetId="0">#REF!</definedName>
    <definedName name="Excel_BuiltIn_Print_Titles_15">#REF!</definedName>
    <definedName name="Excel_BuiltIn_Print_Titles_16" localSheetId="0">#REF!</definedName>
    <definedName name="Excel_BuiltIn_Print_Titles_16">#REF!</definedName>
    <definedName name="f" localSheetId="0">[11]Параметры!#REF!</definedName>
    <definedName name="f">[11]Параметры!#REF!</definedName>
    <definedName name="F_ST_ET" localSheetId="0">#REF!</definedName>
    <definedName name="F_ST_ET">#REF!</definedName>
    <definedName name="F_ST_ET_4">"#REF!"</definedName>
    <definedName name="F10_FST_OPT" localSheetId="0">#REF!</definedName>
    <definedName name="F10_FST_OPT">#REF!</definedName>
    <definedName name="F10_FST_OPT_1" localSheetId="0">#REF!</definedName>
    <definedName name="F10_FST_OPT_1">#REF!</definedName>
    <definedName name="F10_FST_OPT_1_4">"#REF!"</definedName>
    <definedName name="F10_FST_OPT_2" localSheetId="0">#REF!</definedName>
    <definedName name="F10_FST_OPT_2">#REF!</definedName>
    <definedName name="F10_FST_OPT_2_4">"#REF!"</definedName>
    <definedName name="F10_FST_OPT_3" localSheetId="0">#REF!</definedName>
    <definedName name="F10_FST_OPT_3">#REF!</definedName>
    <definedName name="F10_FST_OPT_3_4">"#REF!"</definedName>
    <definedName name="F10_FST_OPT_4">"#REF!"</definedName>
    <definedName name="F10_FST_ROZN" localSheetId="0">#REF!</definedName>
    <definedName name="F10_FST_ROZN">#REF!</definedName>
    <definedName name="F10_FST_ROZN_1" localSheetId="0">#REF!</definedName>
    <definedName name="F10_FST_ROZN_1">#REF!</definedName>
    <definedName name="F10_FST_ROZN_1_4">"#REF!"</definedName>
    <definedName name="F10_FST_ROZN_2" localSheetId="0">#REF!</definedName>
    <definedName name="F10_FST_ROZN_2">#REF!</definedName>
    <definedName name="F10_FST_ROZN_2_4">"#REF!"</definedName>
    <definedName name="F10_FST_ROZN_4">"#REF!"</definedName>
    <definedName name="F10_MAX_OPT" localSheetId="0">#REF!</definedName>
    <definedName name="F10_MAX_OPT">#REF!</definedName>
    <definedName name="F10_MAX_OPT_1" localSheetId="0">#REF!</definedName>
    <definedName name="F10_MAX_OPT_1">#REF!</definedName>
    <definedName name="F10_MAX_OPT_1_4">"#REF!"</definedName>
    <definedName name="F10_MAX_OPT_2" localSheetId="0">#REF!</definedName>
    <definedName name="F10_MAX_OPT_2">#REF!</definedName>
    <definedName name="F10_MAX_OPT_2_4">"#REF!"</definedName>
    <definedName name="F10_MAX_OPT_3" localSheetId="0">#REF!</definedName>
    <definedName name="F10_MAX_OPT_3">#REF!</definedName>
    <definedName name="F10_MAX_OPT_3_4">"#REF!"</definedName>
    <definedName name="F10_MAX_OPT_4">"#REF!"</definedName>
    <definedName name="F10_MAX_ROZN" localSheetId="0">#REF!</definedName>
    <definedName name="F10_MAX_ROZN">#REF!</definedName>
    <definedName name="F10_MAX_ROZN_1" localSheetId="0">#REF!</definedName>
    <definedName name="F10_MAX_ROZN_1">#REF!</definedName>
    <definedName name="F10_MAX_ROZN_1_4">"#REF!"</definedName>
    <definedName name="F10_MAX_ROZN_2" localSheetId="0">#REF!</definedName>
    <definedName name="F10_MAX_ROZN_2">#REF!</definedName>
    <definedName name="F10_MAX_ROZN_2_4">"#REF!"</definedName>
    <definedName name="F10_MAX_ROZN_4">"#REF!"</definedName>
    <definedName name="F10_MIN_OPT" localSheetId="0">#REF!</definedName>
    <definedName name="F10_MIN_OPT">#REF!</definedName>
    <definedName name="F10_MIN_OPT_1" localSheetId="0">#REF!</definedName>
    <definedName name="F10_MIN_OPT_1">#REF!</definedName>
    <definedName name="F10_MIN_OPT_1_4">"#REF!"</definedName>
    <definedName name="F10_MIN_OPT_2" localSheetId="0">#REF!</definedName>
    <definedName name="F10_MIN_OPT_2">#REF!</definedName>
    <definedName name="F10_MIN_OPT_2_4">"#REF!"</definedName>
    <definedName name="F10_MIN_OPT_3" localSheetId="0">#REF!</definedName>
    <definedName name="F10_MIN_OPT_3">#REF!</definedName>
    <definedName name="F10_MIN_OPT_3_4">"#REF!"</definedName>
    <definedName name="F10_MIN_OPT_4">"#REF!"</definedName>
    <definedName name="F10_MIN_ROZN" localSheetId="0">#REF!</definedName>
    <definedName name="F10_MIN_ROZN">#REF!</definedName>
    <definedName name="F10_MIN_ROZN_1" localSheetId="0">#REF!</definedName>
    <definedName name="F10_MIN_ROZN_1">#REF!</definedName>
    <definedName name="F10_MIN_ROZN_1_4">"#REF!"</definedName>
    <definedName name="F10_MIN_ROZN_2" localSheetId="0">#REF!</definedName>
    <definedName name="F10_MIN_ROZN_2">#REF!</definedName>
    <definedName name="F10_MIN_ROZN_2_4">"#REF!"</definedName>
    <definedName name="F10_MIN_ROZN_4">"#REF!"</definedName>
    <definedName name="F10_SCOPE" localSheetId="0">#REF!</definedName>
    <definedName name="F10_SCOPE">#REF!</definedName>
    <definedName name="F10_SCOPE_4">"#REF!"</definedName>
    <definedName name="F9_OPT" localSheetId="0">#REF!</definedName>
    <definedName name="F9_OPT">#REF!</definedName>
    <definedName name="F9_OPT_1" localSheetId="0">#REF!</definedName>
    <definedName name="F9_OPT_1">#REF!</definedName>
    <definedName name="F9_OPT_1_4">"#REF!"</definedName>
    <definedName name="F9_OPT_2" localSheetId="0">#REF!</definedName>
    <definedName name="F9_OPT_2">#REF!</definedName>
    <definedName name="F9_OPT_2_4">"#REF!"</definedName>
    <definedName name="F9_OPT_3" localSheetId="0">#REF!</definedName>
    <definedName name="F9_OPT_3">#REF!</definedName>
    <definedName name="F9_OPT_3_4">"#REF!"</definedName>
    <definedName name="F9_OPT_4">"#REF!"</definedName>
    <definedName name="F9_ROZN" localSheetId="0">#REF!</definedName>
    <definedName name="F9_ROZN">#REF!</definedName>
    <definedName name="F9_ROZN_1" localSheetId="0">#REF!</definedName>
    <definedName name="F9_ROZN_1">#REF!</definedName>
    <definedName name="F9_ROZN_1_4">"#REF!"</definedName>
    <definedName name="F9_ROZN_2" localSheetId="0">#REF!</definedName>
    <definedName name="F9_ROZN_2">#REF!</definedName>
    <definedName name="F9_ROZN_2_4">"#REF!"</definedName>
    <definedName name="F9_ROZN_4">"#REF!"</definedName>
    <definedName name="F9_SC_1" localSheetId="0">[18]Топливо2009!#REF!</definedName>
    <definedName name="F9_SC_1">[18]Топливо2009!#REF!</definedName>
    <definedName name="F9_SC_2" localSheetId="0">[18]Топливо2009!#REF!</definedName>
    <definedName name="F9_SC_2">[18]Топливо2009!#REF!</definedName>
    <definedName name="F9_SC_3" localSheetId="0">[18]Топливо2009!#REF!</definedName>
    <definedName name="F9_SC_3">[18]Топливо2009!#REF!</definedName>
    <definedName name="F9_SC_4" localSheetId="0">[18]Топливо2009!#REF!</definedName>
    <definedName name="F9_SC_4">[18]Топливо2009!#REF!</definedName>
    <definedName name="F9_SC_5" localSheetId="0">[18]Топливо2009!#REF!</definedName>
    <definedName name="F9_SC_5">[18]Топливо2009!#REF!</definedName>
    <definedName name="F9_SC_6" localSheetId="0">[18]Топливо2009!#REF!</definedName>
    <definedName name="F9_SC_6">[18]Топливо2009!#REF!</definedName>
    <definedName name="F9_SCOPE" localSheetId="0">#REF!</definedName>
    <definedName name="F9_SCOPE">#REF!</definedName>
    <definedName name="F9_SCOPE_4">"#REF!"</definedName>
    <definedName name="fbgffnjfgg">#N/A</definedName>
    <definedName name="fdfccgh" localSheetId="0" hidden="1">{#N/A,#N/A,TRUE,"Лист1";#N/A,#N/A,TRUE,"Лист2";#N/A,#N/A,TRUE,"Лист3"}</definedName>
    <definedName name="fdfccgh" hidden="1">{#N/A,#N/A,TRUE,"Лист1";#N/A,#N/A,TRUE,"Лист2";#N/A,#N/A,TRUE,"Лист3"}</definedName>
    <definedName name="fdfdfd" localSheetId="0">#N/A</definedName>
    <definedName name="fdfdfd">[0]!fdfdfd</definedName>
    <definedName name="fdfggghgjh" localSheetId="0" hidden="1">{#N/A,#N/A,TRUE,"Лист1";#N/A,#N/A,TRUE,"Лист2";#N/A,#N/A,TRUE,"Лист3"}</definedName>
    <definedName name="fdfggghgjh" hidden="1">{#N/A,#N/A,TRUE,"Лист1";#N/A,#N/A,TRUE,"Лист2";#N/A,#N/A,TRUE,"Лист3"}</definedName>
    <definedName name="FEB" localSheetId="0">#REF!</definedName>
    <definedName name="FEB">#REF!</definedName>
    <definedName name="FEB_4">"#REF!"</definedName>
    <definedName name="fff" localSheetId="0">#REF!</definedName>
    <definedName name="fff">#REF!</definedName>
    <definedName name="ffff">#N/A</definedName>
    <definedName name="fffff">#N/A</definedName>
    <definedName name="ffffffff">#N/A</definedName>
    <definedName name="ffffffffff">#N/A</definedName>
    <definedName name="fffffffffff">#N/A</definedName>
    <definedName name="ffffffffffff">#N/A</definedName>
    <definedName name="fffffffffffff">#N/A</definedName>
    <definedName name="ffffffffffffff">#N/A</definedName>
    <definedName name="fg" localSheetId="0">#N/A</definedName>
    <definedName name="fg">[0]!fg</definedName>
    <definedName name="fg_4">"'рт-передача'!fg"</definedName>
    <definedName name="fgghfhghj" localSheetId="0" hidden="1">{#N/A,#N/A,TRUE,"Лист1";#N/A,#N/A,TRUE,"Лист2";#N/A,#N/A,TRUE,"Лист3"}</definedName>
    <definedName name="fgghfhghj" hidden="1">{#N/A,#N/A,TRUE,"Лист1";#N/A,#N/A,TRUE,"Лист2";#N/A,#N/A,TRUE,"Лист3"}</definedName>
    <definedName name="fghghjk" localSheetId="0" hidden="1">{#N/A,#N/A,TRUE,"Лист1";#N/A,#N/A,TRUE,"Лист2";#N/A,#N/A,TRUE,"Лист3"}</definedName>
    <definedName name="fghghjk" hidden="1">{#N/A,#N/A,TRUE,"Лист1";#N/A,#N/A,TRUE,"Лист2";#N/A,#N/A,TRUE,"Лист3"}</definedName>
    <definedName name="fghy" localSheetId="0">#N/A</definedName>
    <definedName name="fghy">[0]!fghy</definedName>
    <definedName name="fhghgjh" localSheetId="0" hidden="1">{#N/A,#N/A,TRUE,"Лист1";#N/A,#N/A,TRUE,"Лист2";#N/A,#N/A,TRUE,"Лист3"}</definedName>
    <definedName name="fhghgjh" hidden="1">{#N/A,#N/A,TRUE,"Лист1";#N/A,#N/A,TRUE,"Лист2";#N/A,#N/A,TRUE,"Лист3"}</definedName>
    <definedName name="fil_2_16">#N/A</definedName>
    <definedName name="fil_2_18">#N/A</definedName>
    <definedName name="fil_2_19">#N/A</definedName>
    <definedName name="fil_21" localSheetId="0">#REF!</definedName>
    <definedName name="fil_21">#REF!</definedName>
    <definedName name="fil_3_16">#N/A</definedName>
    <definedName name="fil_3_18">#N/A</definedName>
    <definedName name="fil_3_19">#N/A</definedName>
    <definedName name="fil_4_16">#N/A</definedName>
    <definedName name="fil_4_18">#N/A</definedName>
    <definedName name="fil_4_19">#N/A</definedName>
    <definedName name="FixTarifList">[14]Лист!$A$410</definedName>
    <definedName name="ForIns" localSheetId="0">[20]Регионы!#REF!</definedName>
    <definedName name="ForIns">[20]Регионы!#REF!</definedName>
    <definedName name="ForIns_5">#N/A</definedName>
    <definedName name="FUEL" localSheetId="0">#REF!</definedName>
    <definedName name="FUEL">#REF!</definedName>
    <definedName name="FUEL_ET" localSheetId="0">#REF!</definedName>
    <definedName name="FUEL_ET">#REF!</definedName>
    <definedName name="FUEL_ET_4">"#REF!"</definedName>
    <definedName name="FUELLIST" localSheetId="0">#REF!</definedName>
    <definedName name="FUELLIST">#REF!</definedName>
    <definedName name="FUELLIST_4">"#REF!"</definedName>
    <definedName name="FuelQnt">[14]Лист!$B$17</definedName>
    <definedName name="g" localSheetId="0">[11]Параметры!#REF!</definedName>
    <definedName name="g">[11]Параметры!#REF!</definedName>
    <definedName name="GES" localSheetId="0">#REF!</definedName>
    <definedName name="GES">#REF!</definedName>
    <definedName name="GES_4">"#REF!"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ESList">[14]Лист!$A$30</definedName>
    <definedName name="GESQnt">[14]Параметры!$B$6</definedName>
    <definedName name="gffffffffffffff" localSheetId="0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 localSheetId="0">#N/A</definedName>
    <definedName name="gfg">[0]!gfg</definedName>
    <definedName name="gfg_4">"'рт-передача'!gfg"</definedName>
    <definedName name="gfgffdssssssssssssss" localSheetId="0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hgfhhhhhhhhhhhhhhhhh" localSheetId="0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ggggggggggg" localSheetId="0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0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h" localSheetId="0">#N/A</definedName>
    <definedName name="gh">[0]!gh</definedName>
    <definedName name="gh_4">"'рт-передача'!gh"</definedName>
    <definedName name="ghfhg" localSheetId="0">#N/A</definedName>
    <definedName name="ghfhg">[0]!ghfhg</definedName>
    <definedName name="ghg" localSheetId="0">#N/A</definedName>
    <definedName name="ghg">[0]!ghg</definedName>
    <definedName name="ghghgy" localSheetId="0" hidden="1">{#N/A,#N/A,TRUE,"Лист1";#N/A,#N/A,TRUE,"Лист2";#N/A,#N/A,TRUE,"Лист3"}</definedName>
    <definedName name="ghghgy" hidden="1">{#N/A,#N/A,TRUE,"Лист1";#N/A,#N/A,TRUE,"Лист2";#N/A,#N/A,TRUE,"Лист3"}</definedName>
    <definedName name="ghhktyi">#N/A</definedName>
    <definedName name="ghjkgfksfhjasd" localSheetId="0">#N/A</definedName>
    <definedName name="ghjkgfksfhjasd">[0]!ghjkgfksfhjasd</definedName>
    <definedName name="god" localSheetId="0">[21]Титульный!$M$5</definedName>
    <definedName name="god">[22]Титульный!$M$5</definedName>
    <definedName name="grdtrgcfg" localSheetId="0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 localSheetId="0">#REF!</definedName>
    <definedName name="GRES">#REF!</definedName>
    <definedName name="GRES_4">"#REF!"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rety5e">#N/A</definedName>
    <definedName name="gtty" localSheetId="0">#REF!,#REF!,#REF!,'3.3.2.'!P1_ESO_PROT</definedName>
    <definedName name="gtty">#REF!,#REF!,#REF!,[0]!P1_ESO_PROT</definedName>
    <definedName name="gtty_4">"#REF!,#REF!,#REF!,P1_ESO_PROT"</definedName>
    <definedName name="h" localSheetId="0">#N/A</definedName>
    <definedName name="h">[0]!h</definedName>
    <definedName name="h_4">"'рт-передача'!h"</definedName>
    <definedName name="Helper_Котельные">[23]Справочники!$A$9:$A$12</definedName>
    <definedName name="Helper_ТЭС">[23]Справочники!$A$2:$A$5</definedName>
    <definedName name="Helper_ТЭС_Котельные">[24]Справочники!$A$2:$A$4,[24]Справочники!$A$16:$A$18</definedName>
    <definedName name="Helper_ФОРЭМ">[23]Справочники!$A$30:$A$35</definedName>
    <definedName name="hfte">#N/A</definedName>
    <definedName name="hgffgddfd" localSheetId="0" hidden="1">{#N/A,#N/A,TRUE,"Лист1";#N/A,#N/A,TRUE,"Лист2";#N/A,#N/A,TRUE,"Лист3"}</definedName>
    <definedName name="hgffgddfd" hidden="1">{#N/A,#N/A,TRUE,"Лист1";#N/A,#N/A,TRUE,"Лист2";#N/A,#N/A,TRUE,"Лист3"}</definedName>
    <definedName name="hhh" localSheetId="0">#N/A</definedName>
    <definedName name="hhh">[0]!hhh</definedName>
    <definedName name="hhh_4">"'рт-передача'!hhh"</definedName>
    <definedName name="hhhhhhhhhhhhhhhhhhhhhhhhhhhhhhhhhhhhhhhhhhhhhhhhhhhhhhhhhhhhhh">#N/A</definedName>
    <definedName name="hhhhhthhhhthhth" localSheetId="0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y" localSheetId="0">#N/A</definedName>
    <definedName name="hhy">[0]!hhy</definedName>
    <definedName name="hhy_4">"'рт-передача'!hhy"</definedName>
    <definedName name="hyghggggggggggggggg" localSheetId="0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0">#N/A</definedName>
    <definedName name="îî">[0]!îî</definedName>
    <definedName name="îî_4">"'рт-передача'!îî"</definedName>
    <definedName name="iiiiiiii">#N/A</definedName>
    <definedName name="INN" localSheetId="0">#REF!</definedName>
    <definedName name="INN">#REF!</definedName>
    <definedName name="iuiiiiiiiiiiiiiiiiii" localSheetId="0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ytyyfdg" localSheetId="0" hidden="1">{#N/A,#N/A,TRUE,"Лист1";#N/A,#N/A,TRUE,"Лист2";#N/A,#N/A,TRUE,"Лист3"}</definedName>
    <definedName name="iuiytyyfdg" hidden="1">{#N/A,#N/A,TRUE,"Лист1";#N/A,#N/A,TRUE,"Лист2";#N/A,#N/A,TRUE,"Лист3"}</definedName>
    <definedName name="iukjjjjjjjjjjjj" localSheetId="0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yuuytvt" localSheetId="0" hidden="1">{#N/A,#N/A,TRUE,"Лист1";#N/A,#N/A,TRUE,"Лист2";#N/A,#N/A,TRUE,"Лист3"}</definedName>
    <definedName name="iyuuytvt" hidden="1">{#N/A,#N/A,TRUE,"Лист1";#N/A,#N/A,TRUE,"Лист2";#N/A,#N/A,TRUE,"Лист3"}</definedName>
    <definedName name="j" localSheetId="0">#N/A</definedName>
    <definedName name="j">[0]!j</definedName>
    <definedName name="j_4">"'рт-передача'!j"</definedName>
    <definedName name="JAN" localSheetId="0">#REF!</definedName>
    <definedName name="JAN">#REF!</definedName>
    <definedName name="JAN_4">"#REF!"</definedName>
    <definedName name="jhfgfs" localSheetId="0" hidden="1">{#N/A,#N/A,TRUE,"Лист1";#N/A,#N/A,TRUE,"Лист2";#N/A,#N/A,TRUE,"Лист3"}</definedName>
    <definedName name="jhfgfs" hidden="1">{#N/A,#N/A,TRUE,"Лист1";#N/A,#N/A,TRUE,"Лист2";#N/A,#N/A,TRUE,"Лист3"}</definedName>
    <definedName name="jhfghgfgfgfdfs" localSheetId="0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jytyyyyyyyyyyyyyyyy" localSheetId="0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tjgyt" localSheetId="0" hidden="1">{#N/A,#N/A,TRUE,"Лист1";#N/A,#N/A,TRUE,"Лист2";#N/A,#N/A,TRUE,"Лист3"}</definedName>
    <definedName name="jhtjgyt" hidden="1">{#N/A,#N/A,TRUE,"Лист1";#N/A,#N/A,TRUE,"Лист2";#N/A,#N/A,TRUE,"Лист3"}</definedName>
    <definedName name="jhu" localSheetId="0">#N/A</definedName>
    <definedName name="jhu">[0]!jhu</definedName>
    <definedName name="jkhffddds" localSheetId="0" hidden="1">{#N/A,#N/A,TRUE,"Лист1";#N/A,#N/A,TRUE,"Лист2";#N/A,#N/A,TRUE,"Лист3"}</definedName>
    <definedName name="jkhffddds" hidden="1">{#N/A,#N/A,TRUE,"Лист1";#N/A,#N/A,TRUE,"Лист2";#N/A,#N/A,TRUE,"Лист3"}</definedName>
    <definedName name="jkkjhgj" localSheetId="0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0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0" hidden="1">{#N/A,#N/A,TRUE,"Лист1";#N/A,#N/A,TRUE,"Лист2";#N/A,#N/A,TRUE,"Лист3"}</definedName>
    <definedName name="juhghg" hidden="1">{#N/A,#N/A,TRUE,"Лист1";#N/A,#N/A,TRUE,"Лист2";#N/A,#N/A,TRUE,"Лист3"}</definedName>
    <definedName name="JUL" localSheetId="0">#REF!</definedName>
    <definedName name="JUL">#REF!</definedName>
    <definedName name="JUL_4">"#REF!"</definedName>
    <definedName name="JUN" localSheetId="0">#REF!</definedName>
    <definedName name="JUN">#REF!</definedName>
    <definedName name="JUN_4">"#REF!"</definedName>
    <definedName name="jyuytvbyvtvfr" localSheetId="0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 localSheetId="0">#N/A</definedName>
    <definedName name="k">[0]!k</definedName>
    <definedName name="k_4">"'рт-передача'!k"</definedName>
    <definedName name="ke" localSheetId="0">#N/A</definedName>
    <definedName name="ke">[0]!ke</definedName>
    <definedName name="khjkhjghf" localSheetId="0" hidden="1">{#N/A,#N/A,TRUE,"Лист1";#N/A,#N/A,TRUE,"Лист2";#N/A,#N/A,TRUE,"Лист3"}</definedName>
    <definedName name="khjkhjghf" hidden="1">{#N/A,#N/A,TRUE,"Лист1";#N/A,#N/A,TRUE,"Лист2";#N/A,#N/A,TRUE,"Лист3"}</definedName>
    <definedName name="kj" localSheetId="0" hidden="1">{#N/A,#N/A,TRUE,"Лист1";#N/A,#N/A,TRUE,"Лист2";#N/A,#N/A,TRUE,"Лист3"}</definedName>
    <definedName name="kj" hidden="1">{#N/A,#N/A,TRUE,"Лист1";#N/A,#N/A,TRUE,"Лист2";#N/A,#N/A,TRUE,"Лист3"}</definedName>
    <definedName name="kjhvvvvvvvvvvvvvvvvv" localSheetId="0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jjjhhhhhhhhhhhhh" localSheetId="0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k" localSheetId="0">#N/A</definedName>
    <definedName name="kjk">[0]!kjk</definedName>
    <definedName name="kjkhjkjhgh" localSheetId="0" hidden="1">{#N/A,#N/A,TRUE,"Лист1";#N/A,#N/A,TRUE,"Лист2";#N/A,#N/A,TRUE,"Лист3"}</definedName>
    <definedName name="kjkhjkjhgh" hidden="1">{#N/A,#N/A,TRUE,"Лист1";#N/A,#N/A,TRUE,"Лист2";#N/A,#N/A,TRUE,"Лист3"}</definedName>
    <definedName name="kjkjhjhjhghgf" localSheetId="0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kk" localSheetId="0">#N/A</definedName>
    <definedName name="kkk">[0]!kkk</definedName>
    <definedName name="kljhjkghv" localSheetId="0" hidden="1">{#N/A,#N/A,TRUE,"Лист1";#N/A,#N/A,TRUE,"Лист2";#N/A,#N/A,TRUE,"Лист3"}</definedName>
    <definedName name="kljhjkghv" hidden="1">{#N/A,#N/A,TRUE,"Лист1";#N/A,#N/A,TRUE,"Лист2";#N/A,#N/A,TRUE,"Лист3"}</definedName>
    <definedName name="klklk" localSheetId="0">#N/A</definedName>
    <definedName name="klklk">[0]!klklk</definedName>
    <definedName name="klljjjhjgghf" localSheetId="0" hidden="1">{#N/A,#N/A,TRUE,"Лист1";#N/A,#N/A,TRUE,"Лист2";#N/A,#N/A,TRUE,"Лист3"}</definedName>
    <definedName name="klljjjhjgghf" hidden="1">{#N/A,#N/A,TRUE,"Лист1";#N/A,#N/A,TRUE,"Лист2";#N/A,#N/A,TRUE,"Лист3"}</definedName>
    <definedName name="knkn.n.">#N/A</definedName>
    <definedName name="koef" localSheetId="0">#REF!</definedName>
    <definedName name="koef">#REF!</definedName>
    <definedName name="koef1" localSheetId="0">#REF!</definedName>
    <definedName name="koef1">#REF!</definedName>
    <definedName name="koef2" localSheetId="0">#REF!</definedName>
    <definedName name="koef2">#REF!</definedName>
    <definedName name="koeff" localSheetId="0">#REF!</definedName>
    <definedName name="koeff">#REF!</definedName>
    <definedName name="KorQnt">[14]Параметры!$B$5</definedName>
    <definedName name="KotList">[14]Лист!$A$260</definedName>
    <definedName name="KOTLODERJ_LIST" localSheetId="0">[25]Справочники!$G$9</definedName>
    <definedName name="KOTLODERJ_LIST">[26]Справочники!$G$9</definedName>
    <definedName name="KotQnt">[14]Лист!$B$261</definedName>
    <definedName name="krek" localSheetId="0">#N/A</definedName>
    <definedName name="krek">[0]!krek</definedName>
    <definedName name="krek.500.2013" localSheetId="0">#N/A</definedName>
    <definedName name="krek.500.2013">[0]!krek.500.2013</definedName>
    <definedName name="kub" localSheetId="0">#REF!</definedName>
    <definedName name="kub">#REF!</definedName>
    <definedName name="kubbet" localSheetId="0">#REF!</definedName>
    <definedName name="kubbet">#REF!</definedName>
    <definedName name="kubbet_3">[12]куб!$C$21</definedName>
    <definedName name="kubbet_4">[12]куб!$C$21</definedName>
    <definedName name="kubPK" localSheetId="0">#REF!</definedName>
    <definedName name="kubPK">#REF!</definedName>
    <definedName name="l" localSheetId="0">'[27]Вводные данные систем'!#REF!</definedName>
    <definedName name="l">'[27]Вводные данные систем'!#REF!</definedName>
    <definedName name="likuih" localSheetId="0" hidden="1">{#N/A,#N/A,TRUE,"Лист1";#N/A,#N/A,TRUE,"Лист2";#N/A,#N/A,TRUE,"Лист3"}</definedName>
    <definedName name="likuih" hidden="1">{#N/A,#N/A,TRUE,"Лист1";#N/A,#N/A,TRUE,"Лист2";#N/A,#N/A,TRUE,"Лист3"}</definedName>
    <definedName name="LINE" localSheetId="0">#REF!</definedName>
    <definedName name="LINE">#REF!</definedName>
    <definedName name="LINE2" localSheetId="0">#REF!</definedName>
    <definedName name="LINE2">#REF!</definedName>
    <definedName name="lkkljhhggtg" localSheetId="0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kjhjhggfdgf" localSheetId="0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klk" localSheetId="0">#N/A</definedName>
    <definedName name="lklklk">[0]!lklklk</definedName>
    <definedName name="logic" localSheetId="0">[28]TEHSHEET!$P$3:$P$4</definedName>
    <definedName name="logic">[29]TEHSHEET!$P$3:$P$4</definedName>
    <definedName name="logical" localSheetId="0">[25]TEHSHEET!$K$2:$K$3</definedName>
    <definedName name="logical">[26]TEHSHEET!$K$2:$K$3</definedName>
    <definedName name="MAR" localSheetId="0">#REF!</definedName>
    <definedName name="MAR">#REF!</definedName>
    <definedName name="MAR_4">"#REF!"</definedName>
    <definedName name="MAY" localSheetId="0">#REF!</definedName>
    <definedName name="MAY">#REF!</definedName>
    <definedName name="MAY_4">"#REF!"</definedName>
    <definedName name="mhyt" localSheetId="0" hidden="1">{#N/A,#N/A,TRUE,"Лист1";#N/A,#N/A,TRUE,"Лист2";#N/A,#N/A,TRUE,"Лист3"}</definedName>
    <definedName name="mhyt" hidden="1">{#N/A,#N/A,TRUE,"Лист1";#N/A,#N/A,TRUE,"Лист2";#N/A,#N/A,TRUE,"Лист3"}</definedName>
    <definedName name="mj" localSheetId="0">#N/A</definedName>
    <definedName name="mj">[0]!mj</definedName>
    <definedName name="mjhuiy" localSheetId="0" hidden="1">{#N/A,#N/A,TRUE,"Лист1";#N/A,#N/A,TRUE,"Лист2";#N/A,#N/A,TRUE,"Лист3"}</definedName>
    <definedName name="mjhuiy" hidden="1">{#N/A,#N/A,TRUE,"Лист1";#N/A,#N/A,TRUE,"Лист2";#N/A,#N/A,TRUE,"Лист3"}</definedName>
    <definedName name="MmExcelLinker_6E24F10A_D93B_4197_A91F_1E8C46B84DD5" localSheetId="0">РТ передача [30]ээ!$I$76:$I$76</definedName>
    <definedName name="MmExcelLinker_6E24F10A_D93B_4197_A91F_1E8C46B84DD5">РТ передача [30]ээ!$I$76:$I$76</definedName>
    <definedName name="MmExcelLinker_6E24F10A_D93B_4197_A91F_1E8C46B84DD5_4">#N/A</definedName>
    <definedName name="mnnjjjjjjjjjjjjj" localSheetId="0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 localSheetId="0">#REF!</definedName>
    <definedName name="MO">#REF!</definedName>
    <definedName name="MO_4">"#REF!"</definedName>
    <definedName name="MONTH" localSheetId="0">#REF!</definedName>
    <definedName name="MONTH">#REF!</definedName>
    <definedName name="MONTH_4">"#REF!"</definedName>
    <definedName name="n" localSheetId="0">#N/A</definedName>
    <definedName name="n">[0]!n</definedName>
    <definedName name="NAME110" localSheetId="0">#REF!,#REF!,#REF!,#REF!,#REF!,#REF!,#REF!,#REF!</definedName>
    <definedName name="NAME110">#REF!,#REF!,#REF!,#REF!,#REF!,#REF!,#REF!,#REF!</definedName>
    <definedName name="NAME111" localSheetId="0">#REF!,#REF!,#REF!,#REF!,#REF!,#REF!,#REF!,#REF!</definedName>
    <definedName name="NAME111">#REF!,#REF!,#REF!,#REF!,#REF!,#REF!,#REF!,#REF!</definedName>
    <definedName name="NAME112" localSheetId="0">#REF!,#REF!,#REF!,#REF!,#REF!,#REF!,#REF!,#REF!</definedName>
    <definedName name="NAME112">#REF!,#REF!,#REF!,#REF!,#REF!,#REF!,#REF!,#REF!</definedName>
    <definedName name="NAME113" localSheetId="0">#REF!,#REF!,#REF!,#REF!,#REF!,#REF!,#REF!,#REF!</definedName>
    <definedName name="NAME113">#REF!,#REF!,#REF!,#REF!,#REF!,#REF!,#REF!,#REF!</definedName>
    <definedName name="NAME114" localSheetId="0">#REF!,#REF!,#REF!,#REF!,#REF!,#REF!,#REF!,#REF!</definedName>
    <definedName name="NAME114">#REF!,#REF!,#REF!,#REF!,#REF!,#REF!,#REF!,#REF!</definedName>
    <definedName name="NAME115" localSheetId="0">#REF!,#REF!,#REF!,#REF!,#REF!,#REF!,#REF!,#REF!</definedName>
    <definedName name="NAME115">#REF!,#REF!,#REF!,#REF!,#REF!,#REF!,#REF!,#REF!</definedName>
    <definedName name="NAME116" localSheetId="0">#REF!,#REF!,#REF!,#REF!,#REF!,#REF!,#REF!,#REF!</definedName>
    <definedName name="NAME116">#REF!,#REF!,#REF!,#REF!,#REF!,#REF!,#REF!,#REF!</definedName>
    <definedName name="NAME117" localSheetId="0">#REF!,#REF!,#REF!,#REF!,#REF!,#REF!,#REF!,#REF!</definedName>
    <definedName name="NAME117">#REF!,#REF!,#REF!,#REF!,#REF!,#REF!,#REF!,#REF!</definedName>
    <definedName name="NAME118" localSheetId="0">#REF!,#REF!,#REF!,#REF!,#REF!,#REF!,#REF!,#REF!</definedName>
    <definedName name="NAME118">#REF!,#REF!,#REF!,#REF!,#REF!,#REF!,#REF!,#REF!</definedName>
    <definedName name="NAME119" localSheetId="0">#REF!,#REF!,#REF!,#REF!,#REF!,#REF!,#REF!,#REF!</definedName>
    <definedName name="NAME119">#REF!,#REF!,#REF!,#REF!,#REF!,#REF!,#REF!,#REF!</definedName>
    <definedName name="NAME12" localSheetId="0">#REF!,#REF!,#REF!,#REF!,#REF!,#REF!,#REF!,#REF!</definedName>
    <definedName name="NAME12">#REF!,#REF!,#REF!,#REF!,#REF!,#REF!,#REF!,#REF!</definedName>
    <definedName name="NAME120" localSheetId="0">#REF!,#REF!,#REF!,#REF!,#REF!,#REF!,#REF!,#REF!</definedName>
    <definedName name="NAME120">#REF!,#REF!,#REF!,#REF!,#REF!,#REF!,#REF!,#REF!</definedName>
    <definedName name="NAME121" localSheetId="0">#REF!,#REF!,#REF!,#REF!,#REF!,#REF!,#REF!,#REF!</definedName>
    <definedName name="NAME121">#REF!,#REF!,#REF!,#REF!,#REF!,#REF!,#REF!,#REF!</definedName>
    <definedName name="NAME122" localSheetId="0">#REF!,#REF!,#REF!,#REF!,#REF!,#REF!,#REF!,#REF!</definedName>
    <definedName name="NAME122">#REF!,#REF!,#REF!,#REF!,#REF!,#REF!,#REF!,#REF!</definedName>
    <definedName name="NAME123" localSheetId="0">#REF!,#REF!,#REF!,#REF!,#REF!,#REF!,#REF!,#REF!</definedName>
    <definedName name="NAME123">#REF!,#REF!,#REF!,#REF!,#REF!,#REF!,#REF!,#REF!</definedName>
    <definedName name="NAME124" localSheetId="0">#REF!,#REF!,#REF!,#REF!,#REF!,#REF!,#REF!,#REF!</definedName>
    <definedName name="NAME124">#REF!,#REF!,#REF!,#REF!,#REF!,#REF!,#REF!,#REF!</definedName>
    <definedName name="NAME125" localSheetId="0">#REF!,#REF!,#REF!,#REF!,#REF!,#REF!,#REF!,#REF!</definedName>
    <definedName name="NAME125">#REF!,#REF!,#REF!,#REF!,#REF!,#REF!,#REF!,#REF!</definedName>
    <definedName name="NAME126" localSheetId="0">#REF!,#REF!,#REF!,#REF!,#REF!,#REF!,#REF!,#REF!</definedName>
    <definedName name="NAME126">#REF!,#REF!,#REF!,#REF!,#REF!,#REF!,#REF!,#REF!</definedName>
    <definedName name="NAME127" localSheetId="0">#REF!,#REF!,#REF!,#REF!,#REF!,#REF!,#REF!,#REF!</definedName>
    <definedName name="NAME127">#REF!,#REF!,#REF!,#REF!,#REF!,#REF!,#REF!,#REF!</definedName>
    <definedName name="NAME128" localSheetId="0">#REF!,#REF!,#REF!,#REF!,#REF!,#REF!,#REF!,#REF!</definedName>
    <definedName name="NAME128">#REF!,#REF!,#REF!,#REF!,#REF!,#REF!,#REF!,#REF!</definedName>
    <definedName name="NAME129" localSheetId="0">#REF!,#REF!,#REF!,#REF!,#REF!,#REF!,#REF!,#REF!</definedName>
    <definedName name="NAME129">#REF!,#REF!,#REF!,#REF!,#REF!,#REF!,#REF!,#REF!</definedName>
    <definedName name="NAME13" localSheetId="0">#REF!,#REF!,#REF!,#REF!,#REF!,#REF!,#REF!,#REF!</definedName>
    <definedName name="NAME13">#REF!,#REF!,#REF!,#REF!,#REF!,#REF!,#REF!,#REF!</definedName>
    <definedName name="NAME130" localSheetId="0">#REF!,#REF!,#REF!,#REF!,#REF!,#REF!,#REF!,#REF!</definedName>
    <definedName name="NAME130">#REF!,#REF!,#REF!,#REF!,#REF!,#REF!,#REF!,#REF!</definedName>
    <definedName name="NAME131" localSheetId="0">#REF!,#REF!,#REF!,#REF!,#REF!,#REF!,#REF!,#REF!</definedName>
    <definedName name="NAME131">#REF!,#REF!,#REF!,#REF!,#REF!,#REF!,#REF!,#REF!</definedName>
    <definedName name="NAME132" localSheetId="0">#REF!,#REF!,#REF!,#REF!,#REF!,#REF!,#REF!,#REF!</definedName>
    <definedName name="NAME132">#REF!,#REF!,#REF!,#REF!,#REF!,#REF!,#REF!,#REF!</definedName>
    <definedName name="NAME133" localSheetId="0">#REF!,#REF!,#REF!,#REF!,#REF!,#REF!,#REF!,#REF!</definedName>
    <definedName name="NAME133">#REF!,#REF!,#REF!,#REF!,#REF!,#REF!,#REF!,#REF!</definedName>
    <definedName name="NAME134" localSheetId="0">#REF!,#REF!,#REF!,#REF!,#REF!,#REF!,#REF!,#REF!</definedName>
    <definedName name="NAME134">#REF!,#REF!,#REF!,#REF!,#REF!,#REF!,#REF!,#REF!</definedName>
    <definedName name="NAME135" localSheetId="0">#REF!,#REF!,#REF!,#REF!,#REF!,#REF!,#REF!,#REF!</definedName>
    <definedName name="NAME135">#REF!,#REF!,#REF!,#REF!,#REF!,#REF!,#REF!,#REF!</definedName>
    <definedName name="NAME136" localSheetId="0">#REF!,#REF!,#REF!,#REF!,#REF!,#REF!,#REF!,#REF!</definedName>
    <definedName name="NAME136">#REF!,#REF!,#REF!,#REF!,#REF!,#REF!,#REF!,#REF!</definedName>
    <definedName name="NAME137" localSheetId="0">#REF!,#REF!,#REF!,#REF!,#REF!,#REF!,#REF!,#REF!</definedName>
    <definedName name="NAME137">#REF!,#REF!,#REF!,#REF!,#REF!,#REF!,#REF!,#REF!</definedName>
    <definedName name="NAME138" localSheetId="0">#REF!,#REF!,#REF!,#REF!,#REF!,#REF!,#REF!,#REF!</definedName>
    <definedName name="NAME138">#REF!,#REF!,#REF!,#REF!,#REF!,#REF!,#REF!,#REF!</definedName>
    <definedName name="NAME139" localSheetId="0">#REF!,#REF!,#REF!,#REF!,#REF!,#REF!,#REF!,#REF!</definedName>
    <definedName name="NAME139">#REF!,#REF!,#REF!,#REF!,#REF!,#REF!,#REF!,#REF!</definedName>
    <definedName name="NAME14" localSheetId="0">#REF!,#REF!,#REF!,#REF!,#REF!,#REF!,#REF!,#REF!</definedName>
    <definedName name="NAME14">#REF!,#REF!,#REF!,#REF!,#REF!,#REF!,#REF!,#REF!</definedName>
    <definedName name="NAME140" localSheetId="0">#REF!,#REF!,#REF!,#REF!,#REF!,#REF!,#REF!,#REF!</definedName>
    <definedName name="NAME140">#REF!,#REF!,#REF!,#REF!,#REF!,#REF!,#REF!,#REF!</definedName>
    <definedName name="NAME141" localSheetId="0">#REF!,#REF!,#REF!,#REF!,#REF!,#REF!,#REF!,#REF!</definedName>
    <definedName name="NAME141">#REF!,#REF!,#REF!,#REF!,#REF!,#REF!,#REF!,#REF!</definedName>
    <definedName name="NAME142" localSheetId="0">#REF!,#REF!,#REF!,#REF!,#REF!,#REF!,#REF!,#REF!</definedName>
    <definedName name="NAME142">#REF!,#REF!,#REF!,#REF!,#REF!,#REF!,#REF!,#REF!</definedName>
    <definedName name="NAME143" localSheetId="0">#REF!,#REF!,#REF!,#REF!,#REF!,#REF!,#REF!,#REF!</definedName>
    <definedName name="NAME143">#REF!,#REF!,#REF!,#REF!,#REF!,#REF!,#REF!,#REF!</definedName>
    <definedName name="NAME144" localSheetId="0">#REF!,#REF!,#REF!,#REF!,#REF!,#REF!,#REF!,#REF!</definedName>
    <definedName name="NAME144">#REF!,#REF!,#REF!,#REF!,#REF!,#REF!,#REF!,#REF!</definedName>
    <definedName name="NAME145" localSheetId="0">#REF!,#REF!,#REF!,#REF!,#REF!,#REF!,#REF!,#REF!</definedName>
    <definedName name="NAME145">#REF!,#REF!,#REF!,#REF!,#REF!,#REF!,#REF!,#REF!</definedName>
    <definedName name="NAME146" localSheetId="0">#REF!,#REF!,#REF!,#REF!,#REF!,#REF!,#REF!,#REF!</definedName>
    <definedName name="NAME146">#REF!,#REF!,#REF!,#REF!,#REF!,#REF!,#REF!,#REF!</definedName>
    <definedName name="NAME147" localSheetId="0">#REF!,#REF!,#REF!,#REF!,#REF!,#REF!,#REF!,#REF!</definedName>
    <definedName name="NAME147">#REF!,#REF!,#REF!,#REF!,#REF!,#REF!,#REF!,#REF!</definedName>
    <definedName name="NAME148" localSheetId="0">#REF!,#REF!,#REF!,#REF!,#REF!,#REF!,#REF!,#REF!</definedName>
    <definedName name="NAME148">#REF!,#REF!,#REF!,#REF!,#REF!,#REF!,#REF!,#REF!</definedName>
    <definedName name="NAME149" localSheetId="0">#REF!,#REF!,#REF!,#REF!,#REF!,#REF!,#REF!,#REF!</definedName>
    <definedName name="NAME149">#REF!,#REF!,#REF!,#REF!,#REF!,#REF!,#REF!,#REF!</definedName>
    <definedName name="NAME15" localSheetId="0">#REF!,#REF!,#REF!,#REF!,#REF!,#REF!,#REF!,#REF!</definedName>
    <definedName name="NAME15">#REF!,#REF!,#REF!,#REF!,#REF!,#REF!,#REF!,#REF!</definedName>
    <definedName name="NAME150" localSheetId="0">#REF!,#REF!,#REF!,#REF!,#REF!,#REF!,#REF!,#REF!</definedName>
    <definedName name="NAME150">#REF!,#REF!,#REF!,#REF!,#REF!,#REF!,#REF!,#REF!</definedName>
    <definedName name="NAME151" localSheetId="0">#REF!,#REF!,#REF!,#REF!,#REF!,#REF!,#REF!,#REF!</definedName>
    <definedName name="NAME151">#REF!,#REF!,#REF!,#REF!,#REF!,#REF!,#REF!,#REF!</definedName>
    <definedName name="NAME152" localSheetId="0">#REF!,#REF!,#REF!,#REF!,#REF!,#REF!,#REF!,#REF!</definedName>
    <definedName name="NAME152">#REF!,#REF!,#REF!,#REF!,#REF!,#REF!,#REF!,#REF!</definedName>
    <definedName name="NAME153" localSheetId="0">#REF!,#REF!,#REF!,#REF!,#REF!,#REF!,#REF!,#REF!</definedName>
    <definedName name="NAME153">#REF!,#REF!,#REF!,#REF!,#REF!,#REF!,#REF!,#REF!</definedName>
    <definedName name="NAME154" localSheetId="0">#REF!,#REF!,#REF!,#REF!,#REF!,#REF!,#REF!,#REF!</definedName>
    <definedName name="NAME154">#REF!,#REF!,#REF!,#REF!,#REF!,#REF!,#REF!,#REF!</definedName>
    <definedName name="NAME155" localSheetId="0">#REF!,#REF!,#REF!,#REF!,#REF!,#REF!,#REF!,#REF!</definedName>
    <definedName name="NAME155">#REF!,#REF!,#REF!,#REF!,#REF!,#REF!,#REF!,#REF!</definedName>
    <definedName name="NAME156" localSheetId="0">#REF!,#REF!,#REF!,#REF!,#REF!,#REF!,#REF!,#REF!</definedName>
    <definedName name="NAME156">#REF!,#REF!,#REF!,#REF!,#REF!,#REF!,#REF!,#REF!</definedName>
    <definedName name="NAME157" localSheetId="0">#REF!,#REF!,#REF!,#REF!,#REF!,#REF!,#REF!,#REF!</definedName>
    <definedName name="NAME157">#REF!,#REF!,#REF!,#REF!,#REF!,#REF!,#REF!,#REF!</definedName>
    <definedName name="NAME158" localSheetId="0">#REF!,#REF!,#REF!,#REF!,#REF!,#REF!,#REF!,#REF!</definedName>
    <definedName name="NAME158">#REF!,#REF!,#REF!,#REF!,#REF!,#REF!,#REF!,#REF!</definedName>
    <definedName name="NAME159" localSheetId="0">#REF!,#REF!,#REF!,#REF!,#REF!,#REF!,#REF!,#REF!</definedName>
    <definedName name="NAME159">#REF!,#REF!,#REF!,#REF!,#REF!,#REF!,#REF!,#REF!</definedName>
    <definedName name="NAME16" localSheetId="0">#REF!,#REF!,#REF!,#REF!,#REF!,#REF!,#REF!,#REF!</definedName>
    <definedName name="NAME16">#REF!,#REF!,#REF!,#REF!,#REF!,#REF!,#REF!,#REF!</definedName>
    <definedName name="NAME160" localSheetId="0">#REF!,#REF!,#REF!,#REF!,#REF!,#REF!,#REF!,#REF!</definedName>
    <definedName name="NAME160">#REF!,#REF!,#REF!,#REF!,#REF!,#REF!,#REF!,#REF!</definedName>
    <definedName name="NAME161" localSheetId="0">#REF!,#REF!,#REF!,#REF!,#REF!,#REF!,#REF!,#REF!</definedName>
    <definedName name="NAME161">#REF!,#REF!,#REF!,#REF!,#REF!,#REF!,#REF!,#REF!</definedName>
    <definedName name="NAME162" localSheetId="0">#REF!,#REF!,#REF!,#REF!,#REF!,#REF!,#REF!,#REF!</definedName>
    <definedName name="NAME162">#REF!,#REF!,#REF!,#REF!,#REF!,#REF!,#REF!,#REF!</definedName>
    <definedName name="NAME17" localSheetId="0">#REF!,#REF!,#REF!,#REF!,#REF!,#REF!,#REF!,#REF!</definedName>
    <definedName name="NAME17">#REF!,#REF!,#REF!,#REF!,#REF!,#REF!,#REF!,#REF!</definedName>
    <definedName name="NAME18" localSheetId="0">#REF!,#REF!,#REF!,#REF!,#REF!,#REF!,#REF!,#REF!</definedName>
    <definedName name="NAME18">#REF!,#REF!,#REF!,#REF!,#REF!,#REF!,#REF!,#REF!</definedName>
    <definedName name="NAME19" localSheetId="0">#REF!,#REF!,#REF!,#REF!,#REF!,#REF!,#REF!,#REF!</definedName>
    <definedName name="NAME19">#REF!,#REF!,#REF!,#REF!,#REF!,#REF!,#REF!,#REF!</definedName>
    <definedName name="NAME210" localSheetId="0">#REF!,#REF!,#REF!,#REF!,#REF!,#REF!,#REF!</definedName>
    <definedName name="NAME210">#REF!,#REF!,#REF!,#REF!,#REF!,#REF!,#REF!</definedName>
    <definedName name="NAME211" localSheetId="0">#REF!,#REF!,#REF!,#REF!,#REF!,#REF!,#REF!</definedName>
    <definedName name="NAME211">#REF!,#REF!,#REF!,#REF!,#REF!,#REF!,#REF!</definedName>
    <definedName name="NAME212" localSheetId="0">#REF!,#REF!,#REF!,#REF!,#REF!,#REF!,#REF!</definedName>
    <definedName name="NAME212">#REF!,#REF!,#REF!,#REF!,#REF!,#REF!,#REF!</definedName>
    <definedName name="NAME213" localSheetId="0">#REF!,#REF!,#REF!,#REF!,#REF!,#REF!,#REF!</definedName>
    <definedName name="NAME213">#REF!,#REF!,#REF!,#REF!,#REF!,#REF!,#REF!</definedName>
    <definedName name="NAME214" localSheetId="0">#REF!,#REF!,#REF!,#REF!,#REF!,#REF!,#REF!</definedName>
    <definedName name="NAME214">#REF!,#REF!,#REF!,#REF!,#REF!,#REF!,#REF!</definedName>
    <definedName name="NAME215" localSheetId="0">#REF!,#REF!,#REF!,#REF!,#REF!,#REF!,#REF!</definedName>
    <definedName name="NAME215">#REF!,#REF!,#REF!,#REF!,#REF!,#REF!,#REF!</definedName>
    <definedName name="NAME216" localSheetId="0">#REF!,#REF!,#REF!,#REF!,#REF!,#REF!,#REF!</definedName>
    <definedName name="NAME216">#REF!,#REF!,#REF!,#REF!,#REF!,#REF!,#REF!</definedName>
    <definedName name="NAME217" localSheetId="0">#REF!,#REF!,#REF!,#REF!,#REF!,#REF!,#REF!</definedName>
    <definedName name="NAME217">#REF!,#REF!,#REF!,#REF!,#REF!,#REF!,#REF!</definedName>
    <definedName name="NAME218" localSheetId="0">#REF!,#REF!,#REF!,#REF!,#REF!,#REF!,#REF!</definedName>
    <definedName name="NAME218">#REF!,#REF!,#REF!,#REF!,#REF!,#REF!,#REF!</definedName>
    <definedName name="NAME219" localSheetId="0">#REF!,#REF!,#REF!,#REF!,#REF!,#REF!,#REF!</definedName>
    <definedName name="NAME219">#REF!,#REF!,#REF!,#REF!,#REF!,#REF!,#REF!</definedName>
    <definedName name="NAME22" localSheetId="0">#REF!</definedName>
    <definedName name="NAME22">#REF!</definedName>
    <definedName name="NAME220" localSheetId="0">#REF!,#REF!,#REF!,#REF!,#REF!,#REF!,#REF!</definedName>
    <definedName name="NAME220">#REF!,#REF!,#REF!,#REF!,#REF!,#REF!,#REF!</definedName>
    <definedName name="NAME221" localSheetId="0">#REF!,#REF!,#REF!,#REF!,#REF!,#REF!,#REF!</definedName>
    <definedName name="NAME221">#REF!,#REF!,#REF!,#REF!,#REF!,#REF!,#REF!</definedName>
    <definedName name="NAME222" localSheetId="0">#REF!,#REF!,#REF!,#REF!,#REF!,#REF!,#REF!</definedName>
    <definedName name="NAME222">#REF!,#REF!,#REF!,#REF!,#REF!,#REF!,#REF!</definedName>
    <definedName name="NAME223" localSheetId="0">#REF!,#REF!,#REF!,#REF!,#REF!,#REF!,#REF!</definedName>
    <definedName name="NAME223">#REF!,#REF!,#REF!,#REF!,#REF!,#REF!,#REF!</definedName>
    <definedName name="NAME224" localSheetId="0">#REF!,#REF!,#REF!,#REF!,#REF!,#REF!,#REF!</definedName>
    <definedName name="NAME224">#REF!,#REF!,#REF!,#REF!,#REF!,#REF!,#REF!</definedName>
    <definedName name="NAME225" localSheetId="0">#REF!,#REF!,#REF!,#REF!,#REF!,#REF!,#REF!</definedName>
    <definedName name="NAME225">#REF!,#REF!,#REF!,#REF!,#REF!,#REF!,#REF!</definedName>
    <definedName name="NAME226" localSheetId="0">#REF!,#REF!,#REF!,#REF!,#REF!,#REF!,#REF!</definedName>
    <definedName name="NAME226">#REF!,#REF!,#REF!,#REF!,#REF!,#REF!,#REF!</definedName>
    <definedName name="NAME227" localSheetId="0">#REF!,#REF!,#REF!,#REF!,#REF!,#REF!,#REF!</definedName>
    <definedName name="NAME227">#REF!,#REF!,#REF!,#REF!,#REF!,#REF!,#REF!</definedName>
    <definedName name="NAME228" localSheetId="0">#REF!,#REF!,#REF!,#REF!,#REF!,#REF!,#REF!</definedName>
    <definedName name="NAME228">#REF!,#REF!,#REF!,#REF!,#REF!,#REF!,#REF!</definedName>
    <definedName name="NAME229" localSheetId="0">#REF!,#REF!,#REF!,#REF!,#REF!,#REF!,#REF!</definedName>
    <definedName name="NAME229">#REF!,#REF!,#REF!,#REF!,#REF!,#REF!,#REF!</definedName>
    <definedName name="NAME23" localSheetId="0">#REF!,#REF!,#REF!,#REF!,#REF!,#REF!,#REF!</definedName>
    <definedName name="NAME23">#REF!,#REF!,#REF!,#REF!,#REF!,#REF!,#REF!</definedName>
    <definedName name="NAME230" localSheetId="0">#REF!,#REF!,#REF!,#REF!,#REF!,#REF!,#REF!</definedName>
    <definedName name="NAME230">#REF!,#REF!,#REF!,#REF!,#REF!,#REF!,#REF!</definedName>
    <definedName name="NAME231" localSheetId="0">#REF!,#REF!,#REF!,#REF!,#REF!,#REF!,#REF!</definedName>
    <definedName name="NAME231">#REF!,#REF!,#REF!,#REF!,#REF!,#REF!,#REF!</definedName>
    <definedName name="NAME232" localSheetId="0">#REF!,#REF!,#REF!,#REF!,#REF!,#REF!,#REF!</definedName>
    <definedName name="NAME232">#REF!,#REF!,#REF!,#REF!,#REF!,#REF!,#REF!</definedName>
    <definedName name="NAME233" localSheetId="0">#REF!,#REF!,#REF!,#REF!,#REF!,#REF!,#REF!</definedName>
    <definedName name="NAME233">#REF!,#REF!,#REF!,#REF!,#REF!,#REF!,#REF!</definedName>
    <definedName name="NAME234" localSheetId="0">#REF!,#REF!,#REF!,#REF!,#REF!,#REF!,#REF!</definedName>
    <definedName name="NAME234">#REF!,#REF!,#REF!,#REF!,#REF!,#REF!,#REF!</definedName>
    <definedName name="NAME235" localSheetId="0">#REF!,#REF!,#REF!,#REF!,#REF!,#REF!,#REF!</definedName>
    <definedName name="NAME235">#REF!,#REF!,#REF!,#REF!,#REF!,#REF!,#REF!</definedName>
    <definedName name="NAME236" localSheetId="0">#REF!,#REF!,#REF!,#REF!,#REF!,#REF!,#REF!</definedName>
    <definedName name="NAME236">#REF!,#REF!,#REF!,#REF!,#REF!,#REF!,#REF!</definedName>
    <definedName name="NAME237" localSheetId="0">#REF!,#REF!,#REF!,#REF!,#REF!,#REF!,#REF!</definedName>
    <definedName name="NAME237">#REF!,#REF!,#REF!,#REF!,#REF!,#REF!,#REF!</definedName>
    <definedName name="NAME238" localSheetId="0">#REF!,#REF!,#REF!,#REF!,#REF!,#REF!,#REF!</definedName>
    <definedName name="NAME238">#REF!,#REF!,#REF!,#REF!,#REF!,#REF!,#REF!</definedName>
    <definedName name="NAME239" localSheetId="0">#REF!,#REF!,#REF!,#REF!,#REF!,#REF!,#REF!</definedName>
    <definedName name="NAME239">#REF!,#REF!,#REF!,#REF!,#REF!,#REF!,#REF!</definedName>
    <definedName name="NAME24" localSheetId="0">#REF!,#REF!,#REF!,#REF!,#REF!,#REF!,#REF!</definedName>
    <definedName name="NAME24">#REF!,#REF!,#REF!,#REF!,#REF!,#REF!,#REF!</definedName>
    <definedName name="NAME240" localSheetId="0">#REF!,#REF!,#REF!,#REF!,#REF!,#REF!,#REF!</definedName>
    <definedName name="NAME240">#REF!,#REF!,#REF!,#REF!,#REF!,#REF!,#REF!</definedName>
    <definedName name="NAME241" localSheetId="0">#REF!,#REF!,#REF!,#REF!,#REF!,#REF!,#REF!</definedName>
    <definedName name="NAME241">#REF!,#REF!,#REF!,#REF!,#REF!,#REF!,#REF!</definedName>
    <definedName name="NAME242" localSheetId="0">#REF!,#REF!,#REF!,#REF!,#REF!,#REF!,#REF!</definedName>
    <definedName name="NAME242">#REF!,#REF!,#REF!,#REF!,#REF!,#REF!,#REF!</definedName>
    <definedName name="NAME243" localSheetId="0">#REF!,#REF!,#REF!,#REF!,#REF!,#REF!,#REF!</definedName>
    <definedName name="NAME243">#REF!,#REF!,#REF!,#REF!,#REF!,#REF!,#REF!</definedName>
    <definedName name="NAME244" localSheetId="0">#REF!,#REF!,#REF!,#REF!,#REF!,#REF!,#REF!</definedName>
    <definedName name="NAME244">#REF!,#REF!,#REF!,#REF!,#REF!,#REF!,#REF!</definedName>
    <definedName name="NAME245" localSheetId="0">#REF!,#REF!,#REF!,#REF!,#REF!,#REF!,#REF!</definedName>
    <definedName name="NAME245">#REF!,#REF!,#REF!,#REF!,#REF!,#REF!,#REF!</definedName>
    <definedName name="NAME246" localSheetId="0">#REF!,#REF!,#REF!,#REF!,#REF!,#REF!,#REF!</definedName>
    <definedName name="NAME246">#REF!,#REF!,#REF!,#REF!,#REF!,#REF!,#REF!</definedName>
    <definedName name="NAME247" localSheetId="0">#REF!,#REF!,#REF!,#REF!,#REF!,#REF!,#REF!</definedName>
    <definedName name="NAME247">#REF!,#REF!,#REF!,#REF!,#REF!,#REF!,#REF!</definedName>
    <definedName name="NAME248" localSheetId="0">#REF!,#REF!,#REF!,#REF!,#REF!,#REF!,#REF!</definedName>
    <definedName name="NAME248">#REF!,#REF!,#REF!,#REF!,#REF!,#REF!,#REF!</definedName>
    <definedName name="NAME249" localSheetId="0">#REF!,#REF!,#REF!,#REF!,#REF!,#REF!,#REF!</definedName>
    <definedName name="NAME249">#REF!,#REF!,#REF!,#REF!,#REF!,#REF!,#REF!</definedName>
    <definedName name="NAME25" localSheetId="0">#REF!,#REF!,#REF!,#REF!,#REF!,#REF!,#REF!</definedName>
    <definedName name="NAME25">#REF!,#REF!,#REF!,#REF!,#REF!,#REF!,#REF!</definedName>
    <definedName name="NAME250" localSheetId="0">#REF!,#REF!,#REF!,#REF!,#REF!,#REF!,#REF!</definedName>
    <definedName name="NAME250">#REF!,#REF!,#REF!,#REF!,#REF!,#REF!,#REF!</definedName>
    <definedName name="NAME251" localSheetId="0">#REF!,#REF!,#REF!,#REF!,#REF!,#REF!,#REF!</definedName>
    <definedName name="NAME251">#REF!,#REF!,#REF!,#REF!,#REF!,#REF!,#REF!</definedName>
    <definedName name="NAME252" localSheetId="0">#REF!,#REF!,#REF!,#REF!,#REF!,#REF!,#REF!</definedName>
    <definedName name="NAME252">#REF!,#REF!,#REF!,#REF!,#REF!,#REF!,#REF!</definedName>
    <definedName name="NAME253" localSheetId="0">#REF!,#REF!,#REF!,#REF!,#REF!,#REF!,#REF!</definedName>
    <definedName name="NAME253">#REF!,#REF!,#REF!,#REF!,#REF!,#REF!,#REF!</definedName>
    <definedName name="NAME254" localSheetId="0">#REF!,#REF!,#REF!,#REF!,#REF!,#REF!,#REF!</definedName>
    <definedName name="NAME254">#REF!,#REF!,#REF!,#REF!,#REF!,#REF!,#REF!</definedName>
    <definedName name="NAME255" localSheetId="0">#REF!,#REF!,#REF!,#REF!,#REF!,#REF!,#REF!</definedName>
    <definedName name="NAME255">#REF!,#REF!,#REF!,#REF!,#REF!,#REF!,#REF!</definedName>
    <definedName name="NAME256" localSheetId="0">#REF!,#REF!,#REF!,#REF!,#REF!,#REF!,#REF!</definedName>
    <definedName name="NAME256">#REF!,#REF!,#REF!,#REF!,#REF!,#REF!,#REF!</definedName>
    <definedName name="NAME257" localSheetId="0">#REF!,#REF!,#REF!,#REF!,#REF!,#REF!,#REF!</definedName>
    <definedName name="NAME257">#REF!,#REF!,#REF!,#REF!,#REF!,#REF!,#REF!</definedName>
    <definedName name="NAME258" localSheetId="0">#REF!,#REF!,#REF!,#REF!,#REF!,#REF!,#REF!</definedName>
    <definedName name="NAME258">#REF!,#REF!,#REF!,#REF!,#REF!,#REF!,#REF!</definedName>
    <definedName name="NAME259" localSheetId="0">#REF!,#REF!,#REF!,#REF!,#REF!,#REF!,#REF!</definedName>
    <definedName name="NAME259">#REF!,#REF!,#REF!,#REF!,#REF!,#REF!,#REF!</definedName>
    <definedName name="NAME26" localSheetId="0">#REF!,#REF!,#REF!,#REF!,#REF!,#REF!,#REF!</definedName>
    <definedName name="NAME26">#REF!,#REF!,#REF!,#REF!,#REF!,#REF!,#REF!</definedName>
    <definedName name="NAME260" localSheetId="0">#REF!,#REF!,#REF!,#REF!,#REF!,#REF!,#REF!</definedName>
    <definedName name="NAME260">#REF!,#REF!,#REF!,#REF!,#REF!,#REF!,#REF!</definedName>
    <definedName name="NAME261" localSheetId="0">#REF!,#REF!,#REF!,#REF!,#REF!,#REF!,#REF!</definedName>
    <definedName name="NAME261">#REF!,#REF!,#REF!,#REF!,#REF!,#REF!,#REF!</definedName>
    <definedName name="NAME262" localSheetId="0">#REF!,#REF!,#REF!,#REF!,#REF!,#REF!,#REF!</definedName>
    <definedName name="NAME262">#REF!,#REF!,#REF!,#REF!,#REF!,#REF!,#REF!</definedName>
    <definedName name="NAME27" localSheetId="0">#REF!,#REF!,#REF!,#REF!,#REF!,#REF!,#REF!</definedName>
    <definedName name="NAME27">#REF!,#REF!,#REF!,#REF!,#REF!,#REF!,#REF!</definedName>
    <definedName name="NAME28" localSheetId="0">#REF!,#REF!,#REF!,#REF!,#REF!,#REF!,#REF!</definedName>
    <definedName name="NAME28">#REF!,#REF!,#REF!,#REF!,#REF!,#REF!,#REF!</definedName>
    <definedName name="NAME29" localSheetId="0">#REF!,#REF!,#REF!,#REF!,#REF!,#REF!,#REF!</definedName>
    <definedName name="NAME29">#REF!,#REF!,#REF!,#REF!,#REF!,#REF!,#REF!</definedName>
    <definedName name="Names" localSheetId="0">#REF!</definedName>
    <definedName name="Names">#REF!</definedName>
    <definedName name="NasPotrEE">[14]Параметры!$B$10</definedName>
    <definedName name="NasPotrEEList">[14]Лист!$A$150</definedName>
    <definedName name="nbbvgf" localSheetId="0" hidden="1">{#N/A,#N/A,TRUE,"Лист1";#N/A,#N/A,TRUE,"Лист2";#N/A,#N/A,TRUE,"Лист3"}</definedName>
    <definedName name="nbbvgf" hidden="1">{#N/A,#N/A,TRUE,"Лист1";#N/A,#N/A,TRUE,"Лист2";#N/A,#N/A,TRUE,"Лист3"}</definedName>
    <definedName name="nbvgggggggggggggggggg" localSheetId="0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ňđĺňčé" localSheetId="0">#REF!</definedName>
    <definedName name="ňđĺňčé">#REF!</definedName>
    <definedName name="net" localSheetId="0">[19]FST5!$G$100:$G$116,P1_net</definedName>
    <definedName name="net">[19]FST5!$G$100:$G$116,P1_net</definedName>
    <definedName name="net_4">#N/A</definedName>
    <definedName name="net_5">#N/A</definedName>
    <definedName name="NET_INV" localSheetId="0">[31]TEHSHEET!#REF!</definedName>
    <definedName name="NET_INV">[31]TEHSHEET!#REF!</definedName>
    <definedName name="NET_ORG" localSheetId="0">[31]TEHSHEET!#REF!</definedName>
    <definedName name="NET_ORG">[31]TEHSHEET!#REF!</definedName>
    <definedName name="NET_W" localSheetId="0">[31]TEHSHEET!#REF!</definedName>
    <definedName name="NET_W">[31]TEHSHEET!#REF!</definedName>
    <definedName name="NETORG" localSheetId="0">#REF!</definedName>
    <definedName name="NETORG">#REF!</definedName>
    <definedName name="New" localSheetId="0">#N/A</definedName>
    <definedName name="New">[0]!New</definedName>
    <definedName name="nfyz" localSheetId="0">#N/A</definedName>
    <definedName name="nfyz">[0]!nfyz</definedName>
    <definedName name="nfyz_4">"'рт-передача'!nfyz"</definedName>
    <definedName name="nh" localSheetId="0">#N/A</definedName>
    <definedName name="nh">[0]!nh</definedName>
    <definedName name="nhguy" localSheetId="0" hidden="1">{#N/A,#N/A,TRUE,"Лист1";#N/A,#N/A,TRUE,"Лист2";#N/A,#N/A,TRUE,"Лист3"}</definedName>
    <definedName name="nhguy" hidden="1">{#N/A,#N/A,TRUE,"Лист1";#N/A,#N/A,TRUE,"Лист2";#N/A,#N/A,TRUE,"Лист3"}</definedName>
    <definedName name="njh" localSheetId="0">#N/A</definedName>
    <definedName name="njh">[0]!njh</definedName>
    <definedName name="njkhgjhghfhg" localSheetId="0" hidden="1">{#N/A,#N/A,TRUE,"Лист1";#N/A,#N/A,TRUE,"Лист2";#N/A,#N/A,TRUE,"Лист3"}</definedName>
    <definedName name="njkhgjhghfhg" hidden="1">{#N/A,#N/A,TRUE,"Лист1";#N/A,#N/A,TRUE,"Лист2";#N/A,#N/A,TRUE,"Лист3"}</definedName>
    <definedName name="nm" localSheetId="0">#N/A</definedName>
    <definedName name="nm">[0]!nm</definedName>
    <definedName name="nmbm" localSheetId="0">#N/A</definedName>
    <definedName name="nmbm">[0]!nmbm</definedName>
    <definedName name="nnngggggggggggggggggggggggggg" localSheetId="0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 localSheetId="0">#REF!</definedName>
    <definedName name="NOM">#REF!</definedName>
    <definedName name="NOM_4">"#REF!"</definedName>
    <definedName name="NOV" localSheetId="0">#REF!</definedName>
    <definedName name="NOV">#REF!</definedName>
    <definedName name="NOV_4">"#REF!"</definedName>
    <definedName name="NSRF" localSheetId="0">#REF!</definedName>
    <definedName name="NSRF">#REF!</definedName>
    <definedName name="NSRF_5">"#REF!"</definedName>
    <definedName name="Num" localSheetId="0">#REF!</definedName>
    <definedName name="Num">#REF!</definedName>
    <definedName name="Num_4">"#REF!"</definedName>
    <definedName name="nv" localSheetId="0">#N/A</definedName>
    <definedName name="nv">[0]!nv</definedName>
    <definedName name="NVV" localSheetId="0">#REF!</definedName>
    <definedName name="NVV">#REF!</definedName>
    <definedName name="nvv_List13_6_236" localSheetId="0">#REF!</definedName>
    <definedName name="nvv_List13_6_236">#REF!</definedName>
    <definedName name="nvv_List13_6_237" localSheetId="0">#REF!</definedName>
    <definedName name="nvv_List13_6_237">#REF!</definedName>
    <definedName name="nvv_List13_6_238" localSheetId="0">#REF!</definedName>
    <definedName name="nvv_List13_6_238">#REF!</definedName>
    <definedName name="nvv_List13_6_240" localSheetId="0">#REF!</definedName>
    <definedName name="nvv_List13_6_240">#REF!</definedName>
    <definedName name="nvv_List13_6_241" localSheetId="0">#REF!</definedName>
    <definedName name="nvv_List13_6_241">#REF!</definedName>
    <definedName name="nvv_List13_6_242" localSheetId="0">#REF!</definedName>
    <definedName name="nvv_List13_6_242">#REF!</definedName>
    <definedName name="nvv_List13_6_243" localSheetId="0">#REF!</definedName>
    <definedName name="nvv_List13_6_243">#REF!</definedName>
    <definedName name="nvv_List13_6_244" localSheetId="0">#REF!</definedName>
    <definedName name="nvv_List13_6_244">#REF!</definedName>
    <definedName name="nvv_List13_6_245" localSheetId="0">#REF!</definedName>
    <definedName name="nvv_List13_6_245">#REF!</definedName>
    <definedName name="nvv_List13_6_246" localSheetId="0">#REF!</definedName>
    <definedName name="nvv_List13_6_246">#REF!</definedName>
    <definedName name="nvv_List13_6_247" localSheetId="0">#REF!</definedName>
    <definedName name="nvv_List13_6_247">#REF!</definedName>
    <definedName name="nvv_List13_6_248" localSheetId="0">#REF!</definedName>
    <definedName name="nvv_List13_6_248">#REF!</definedName>
    <definedName name="nvv_List13_6_249" localSheetId="0">#REF!</definedName>
    <definedName name="nvv_List13_6_249">#REF!</definedName>
    <definedName name="nvv_List13_6_250" localSheetId="0">#REF!</definedName>
    <definedName name="nvv_List13_6_250">#REF!</definedName>
    <definedName name="nvv_List13_6_251" localSheetId="0">#REF!</definedName>
    <definedName name="nvv_List13_6_251">#REF!</definedName>
    <definedName name="nvv_List13_6_252" localSheetId="0">#REF!</definedName>
    <definedName name="nvv_List13_6_252">#REF!</definedName>
    <definedName name="nvv_List13_6_253" localSheetId="0">#REF!</definedName>
    <definedName name="nvv_List13_6_253">#REF!</definedName>
    <definedName name="nvv_List13_6_254" localSheetId="0">#REF!</definedName>
    <definedName name="nvv_List13_6_254">#REF!</definedName>
    <definedName name="nvv_List13_6_255" localSheetId="0">#REF!</definedName>
    <definedName name="nvv_List13_6_255">#REF!</definedName>
    <definedName name="nvv_List13_6_256" localSheetId="0">#REF!</definedName>
    <definedName name="nvv_List13_6_256">#REF!</definedName>
    <definedName name="nvv_List13_6_257" localSheetId="0">#REF!</definedName>
    <definedName name="nvv_List13_6_257">#REF!</definedName>
    <definedName name="nvv_List13_6_258" localSheetId="0">#REF!</definedName>
    <definedName name="nvv_List13_6_258">#REF!</definedName>
    <definedName name="nvv_List13_6_259" localSheetId="0">#REF!</definedName>
    <definedName name="nvv_List13_6_259">#REF!</definedName>
    <definedName name="nvv_List13_6_260" localSheetId="0">#REF!</definedName>
    <definedName name="nvv_List13_6_260">#REF!</definedName>
    <definedName name="nvv_List13_6_261" localSheetId="0">#REF!</definedName>
    <definedName name="nvv_List13_6_261">#REF!</definedName>
    <definedName name="nvv_List13_6_262" localSheetId="0">#REF!</definedName>
    <definedName name="nvv_List13_6_262">#REF!</definedName>
    <definedName name="nvv_List13_6_263" localSheetId="0">#REF!</definedName>
    <definedName name="nvv_List13_6_263">#REF!</definedName>
    <definedName name="nvv_List13_6_264" localSheetId="0">#REF!</definedName>
    <definedName name="nvv_List13_6_264">#REF!</definedName>
    <definedName name="nvv_List13_6_267" localSheetId="0">#REF!</definedName>
    <definedName name="nvv_List13_6_267">#REF!</definedName>
    <definedName name="nvv_List13_6_268" localSheetId="0">#REF!</definedName>
    <definedName name="nvv_List13_6_268">#REF!</definedName>
    <definedName name="nvv_List13_6_269" localSheetId="0">#REF!</definedName>
    <definedName name="nvv_List13_6_269">#REF!</definedName>
    <definedName name="nvv_List13_6_270" localSheetId="0">#REF!</definedName>
    <definedName name="nvv_List13_6_270">#REF!</definedName>
    <definedName name="nvv_List13_6_271" localSheetId="0">#REF!</definedName>
    <definedName name="nvv_List13_6_271">#REF!</definedName>
    <definedName name="nvv_List13_6_272" localSheetId="0">#REF!</definedName>
    <definedName name="nvv_List13_6_272">#REF!</definedName>
    <definedName name="nvv_List13_6_273" localSheetId="0">#REF!</definedName>
    <definedName name="nvv_List13_6_273">#REF!</definedName>
    <definedName name="nvv_List13_6_274" localSheetId="0">#REF!</definedName>
    <definedName name="nvv_List13_6_274">#REF!</definedName>
    <definedName name="nvv_List13_6_275" localSheetId="0">#REF!</definedName>
    <definedName name="nvv_List13_6_275">#REF!</definedName>
    <definedName name="nvv_List13_6_276" localSheetId="0">#REF!</definedName>
    <definedName name="nvv_List13_6_276">#REF!</definedName>
    <definedName name="nvv_List13_6_277" localSheetId="0">#REF!</definedName>
    <definedName name="nvv_List13_6_277">#REF!</definedName>
    <definedName name="nvv_List13_6_278" localSheetId="0">#REF!</definedName>
    <definedName name="nvv_List13_6_278">#REF!</definedName>
    <definedName name="nvv_List13_6_279" localSheetId="0">#REF!</definedName>
    <definedName name="nvv_List13_6_279">#REF!</definedName>
    <definedName name="nvv_List13_6_280" localSheetId="0">#REF!</definedName>
    <definedName name="nvv_List13_6_280">#REF!</definedName>
    <definedName name="nvv_List13_6_281" localSheetId="0">#REF!</definedName>
    <definedName name="nvv_List13_6_281">#REF!</definedName>
    <definedName name="nvv_List13_6_282" localSheetId="0">#REF!</definedName>
    <definedName name="nvv_List13_6_282">#REF!</definedName>
    <definedName name="nvv_List13_6_283" localSheetId="0">#REF!</definedName>
    <definedName name="nvv_List13_6_283">#REF!</definedName>
    <definedName name="nvv_List13_6_284" localSheetId="0">#REF!</definedName>
    <definedName name="nvv_List13_6_284">#REF!</definedName>
    <definedName name="nvv_List13_6_285" localSheetId="0">#REF!</definedName>
    <definedName name="nvv_List13_6_285">#REF!</definedName>
    <definedName name="nvv_List13_6_286" localSheetId="0">#REF!</definedName>
    <definedName name="nvv_List13_6_286">#REF!</definedName>
    <definedName name="nvv_List13_6_287" localSheetId="0">#REF!</definedName>
    <definedName name="nvv_List13_6_287">#REF!</definedName>
    <definedName name="nvv_List13_6_288" localSheetId="0">#REF!</definedName>
    <definedName name="nvv_List13_6_288">#REF!</definedName>
    <definedName name="nvv_List13_6_289" localSheetId="0">#REF!</definedName>
    <definedName name="nvv_List13_6_289">#REF!</definedName>
    <definedName name="nvv_List13_6_290" localSheetId="0">#REF!</definedName>
    <definedName name="nvv_List13_6_290">#REF!</definedName>
    <definedName name="nvv_List13_6_291" localSheetId="0">#REF!</definedName>
    <definedName name="nvv_List13_6_291">#REF!</definedName>
    <definedName name="nvv_List13_6_292" localSheetId="0">#REF!</definedName>
    <definedName name="nvv_List13_6_292">#REF!</definedName>
    <definedName name="nvv_List13_6_293" localSheetId="0">#REF!</definedName>
    <definedName name="nvv_List13_6_293">#REF!</definedName>
    <definedName name="nvv_List13_6_294" localSheetId="0">#REF!</definedName>
    <definedName name="nvv_List13_6_294">#REF!</definedName>
    <definedName name="nvv_List13_6_295" localSheetId="0">#REF!</definedName>
    <definedName name="nvv_List13_6_295">#REF!</definedName>
    <definedName name="nvv_List13_6_296" localSheetId="0">#REF!</definedName>
    <definedName name="nvv_List13_6_296">#REF!</definedName>
    <definedName name="nvv_List13_6_297" localSheetId="0">#REF!</definedName>
    <definedName name="nvv_List13_6_297">#REF!</definedName>
    <definedName name="nvv_List13_6_298" localSheetId="0">#REF!</definedName>
    <definedName name="nvv_List13_6_298">#REF!</definedName>
    <definedName name="nvv_List13_6_299" localSheetId="0">#REF!</definedName>
    <definedName name="nvv_List13_6_299">#REF!</definedName>
    <definedName name="nvv_List13_6_300" localSheetId="0">#REF!</definedName>
    <definedName name="nvv_List13_6_300">#REF!</definedName>
    <definedName name="nvv_List13_6_301" localSheetId="0">#REF!</definedName>
    <definedName name="nvv_List13_6_301">#REF!</definedName>
    <definedName name="nvv_List13_6_302" localSheetId="0">#REF!</definedName>
    <definedName name="nvv_List13_6_302">#REF!</definedName>
    <definedName name="nvv_List13_6_303" localSheetId="0">#REF!</definedName>
    <definedName name="nvv_List13_6_303">#REF!</definedName>
    <definedName name="nvv_List13_6_304" localSheetId="0">#REF!</definedName>
    <definedName name="nvv_List13_6_304">#REF!</definedName>
    <definedName name="nvv_List13_6_305" localSheetId="0">#REF!</definedName>
    <definedName name="nvv_List13_6_305">#REF!</definedName>
    <definedName name="nvv_List13_6_306" localSheetId="0">#REF!</definedName>
    <definedName name="nvv_List13_6_306">#REF!</definedName>
    <definedName name="nvv_List13_6_307" localSheetId="0">#REF!</definedName>
    <definedName name="nvv_List13_6_307">#REF!</definedName>
    <definedName name="nvv_List13_6_308" localSheetId="0">#REF!</definedName>
    <definedName name="nvv_List13_6_308">#REF!</definedName>
    <definedName name="nvv_List13_6_309" localSheetId="0">#REF!</definedName>
    <definedName name="nvv_List13_6_309">#REF!</definedName>
    <definedName name="nvv_List13_6_310" localSheetId="0">#REF!</definedName>
    <definedName name="nvv_List13_6_310">#REF!</definedName>
    <definedName name="nvv_List13_6_311" localSheetId="0">#REF!</definedName>
    <definedName name="nvv_List13_6_311">#REF!</definedName>
    <definedName name="nvv_List13_6_313" localSheetId="0">#REF!</definedName>
    <definedName name="nvv_List13_6_313">#REF!</definedName>
    <definedName name="nvv_List13_6_314" localSheetId="0">#REF!</definedName>
    <definedName name="nvv_List13_6_314">#REF!</definedName>
    <definedName name="nvv_List13_6_315" localSheetId="0">#REF!</definedName>
    <definedName name="nvv_List13_6_315">#REF!</definedName>
    <definedName name="nvv_List13_6_317" localSheetId="0">#REF!</definedName>
    <definedName name="nvv_List13_6_317">#REF!</definedName>
    <definedName name="nvv_List13_6_318" localSheetId="0">#REF!</definedName>
    <definedName name="nvv_List13_6_318">#REF!</definedName>
    <definedName name="nvv_List13_6_319" localSheetId="0">#REF!</definedName>
    <definedName name="nvv_List13_6_319">#REF!</definedName>
    <definedName name="nvv_List13_6_320" localSheetId="0">#REF!</definedName>
    <definedName name="nvv_List13_6_320">#REF!</definedName>
    <definedName name="nvv_List13_6_324" localSheetId="0">#REF!</definedName>
    <definedName name="nvv_List13_6_324">#REF!</definedName>
    <definedName name="o" localSheetId="0">#N/A</definedName>
    <definedName name="o">[0]!o</definedName>
    <definedName name="o_4">"'рт-передача'!o"</definedName>
    <definedName name="OCT" localSheetId="0">#REF!</definedName>
    <definedName name="OCT">#REF!</definedName>
    <definedName name="OCT_4">"#REF!"</definedName>
    <definedName name="oijjjjjjjjjjjjjj" localSheetId="0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kkkkkkkkkkkkkkkkkkkkkkk" localSheetId="0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0" hidden="1">{#N/A,#N/A,TRUE,"Лист1";#N/A,#N/A,TRUE,"Лист2";#N/A,#N/A,TRUE,"Лист3"}</definedName>
    <definedName name="oilkkh" hidden="1">{#N/A,#N/A,TRUE,"Лист1";#N/A,#N/A,TRUE,"Лист2";#N/A,#N/A,TRUE,"Лист3"}</definedName>
    <definedName name="oiuuyyyyyyyyyyyyyyy" localSheetId="0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0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">[32]Контроль!$E$1</definedName>
    <definedName name="OKTMO" localSheetId="0">#REF!</definedName>
    <definedName name="OKTMO">#REF!</definedName>
    <definedName name="OKTMO_4">"#REF!"</definedName>
    <definedName name="öó" localSheetId="0">#N/A</definedName>
    <definedName name="öó">[0]!öó</definedName>
    <definedName name="öó_4">"'рт-передача'!öó"</definedName>
    <definedName name="oopoooooooooooooooo" localSheetId="0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derNumber" localSheetId="0">[33]ФБР!#REF!</definedName>
    <definedName name="OrderNumber">[33]ФБР!#REF!</definedName>
    <definedName name="ORE" localSheetId="0">#REF!</definedName>
    <definedName name="ORE">#REF!</definedName>
    <definedName name="ORE_4">"#REF!"</definedName>
    <definedName name="ORG" localSheetId="0">[20]Справочники!#REF!</definedName>
    <definedName name="ORG">[20]Справочники!#REF!</definedName>
    <definedName name="ORG_5">#N/A</definedName>
    <definedName name="Org_list" localSheetId="0">#REF!</definedName>
    <definedName name="Org_list">#REF!</definedName>
    <definedName name="ORG_U" localSheetId="0">#REF!</definedName>
    <definedName name="ORG_U">#REF!</definedName>
    <definedName name="ORGBLR" localSheetId="0">#REF!</definedName>
    <definedName name="ORGBLR">#REF!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otsev">[12]ДАННЫЕ!$C$6</definedName>
    <definedName name="otsev_1" localSheetId="0">[8]ДАННЫЕ!#REF!</definedName>
    <definedName name="otsev_1">[8]ДАННЫЕ!#REF!</definedName>
    <definedName name="p" localSheetId="0">'[27]Вводные данные систем'!#REF!</definedName>
    <definedName name="p">'[27]Вводные данные систем'!#REF!</definedName>
    <definedName name="P1_dip" hidden="1">[34]FST5!$G$167:$G$172,[34]FST5!$G$174:$G$175,[34]FST5!$G$177:$G$180,[34]FST5!$G$182,[34]FST5!$G$184:$G$188,[34]FST5!$G$190,[34]FST5!$G$192:$G$194</definedName>
    <definedName name="P1_eso" hidden="1">[19]FST5!$G$167:$G$172,[19]FST5!$G$174:$G$175,[19]FST5!$G$177:$G$180,[19]FST5!$G$182,[19]FST5!$G$184:$G$188,[19]FST5!$G$190,[19]FST5!$G$192:$G$194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hidden="1">[19]FST5!$G$118:$G$123,[19]FST5!$G$125:$G$126,[19]FST5!$G$128:$G$131,[19]FST5!$G$133,[19]FST5!$G$135:$G$139,[19]FST5!$G$141,[19]FST5!$G$143:$G$145</definedName>
    <definedName name="P1_SBT_PROT" localSheetId="0" hidden="1">#REF!,#REF!,#REF!,#REF!,#REF!,#REF!,#REF!</definedName>
    <definedName name="P1_SBT_PROT" hidden="1">#REF!,#REF!,#REF!,#REF!,#REF!,#REF!,#REF!</definedName>
    <definedName name="P1_SC_CLR" localSheetId="0" hidden="1">#REF!,#REF!,#REF!,#REF!,#REF!</definedName>
    <definedName name="P1_SC_CLR" hidden="1">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 hidden="1">'[35]16'!$E$15:$I$16,'[35]16'!$E$18:$I$20,'[35]16'!$E$23:$I$23,'[35]16'!$E$26:$I$26,'[35]16'!$E$29:$I$29,'[35]16'!$E$32:$I$32,'[35]16'!$E$35:$I$35,'[35]16'!$B$34,'[35]16'!$B$37</definedName>
    <definedName name="P1_SCOPE_17_PRT" hidden="1">'[35]17'!$E$13:$H$21,'[35]17'!$J$9:$J$11,'[35]17'!$J$13:$J$21,'[35]17'!$E$24:$H$26,'[35]17'!$E$28:$H$36,'[35]17'!$J$24:$M$26,'[35]17'!$J$28:$M$36,'[35]17'!$E$39:$H$41</definedName>
    <definedName name="P1_SCOPE_4_PRT" hidden="1">'[35]4'!$F$23:$I$23,'[35]4'!$F$25:$I$25,'[35]4'!$F$27:$I$31,'[35]4'!$K$14:$N$20,'[35]4'!$K$23:$N$23,'[35]4'!$K$25:$N$25,'[35]4'!$K$27:$N$31,'[35]4'!$P$14:$S$20,'[35]4'!$P$23:$S$23</definedName>
    <definedName name="P1_SCOPE_5_PRT" hidden="1">'[35]5'!$F$23:$I$23,'[35]5'!$F$25:$I$25,'[35]5'!$F$27:$I$31,'[35]5'!$K$14:$N$21,'[35]5'!$K$23:$N$23,'[35]5'!$K$25:$N$25,'[35]5'!$K$27:$N$31,'[35]5'!$P$14:$S$21,'[35]5'!$P$23:$S$23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[36]Регионы!#REF!,[36]Регионы!#REF!,[36]Регионы!#REF!,[36]Регионы!#REF!,[36]Регионы!#REF!,[36]Регионы!#REF!</definedName>
    <definedName name="P1_SCOPE_DOP" hidden="1">[36]Регионы!#REF!,[36]Регионы!#REF!,[36]Регионы!#REF!,[36]Регионы!#REF!,[36]Регионы!#REF!,[36]Регионы!#REF!</definedName>
    <definedName name="P1_SCOPE_F1_PRT" hidden="1">'[35]Ф-1 (для АО-энерго)'!$D$74:$E$84,'[35]Ф-1 (для АО-энерго)'!$D$71:$E$72,'[35]Ф-1 (для АО-энерго)'!$D$66:$E$69,'[35]Ф-1 (для АО-энерго)'!$D$61:$E$64</definedName>
    <definedName name="P1_SCOPE_F2_PRT" hidden="1">'[35]Ф-2 (для АО-энерго)'!$G$56,'[35]Ф-2 (для АО-энерго)'!$E$55:$E$56,'[35]Ф-2 (для АО-энерго)'!$F$55:$G$55,'[35]Ф-2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ET_DATE" localSheetId="0" hidden="1">#REF!,#REF!,#REF!,#REF!</definedName>
    <definedName name="P1_SCOPE_NET_DATE" hidden="1">#REF!,#REF!,#REF!,#REF!</definedName>
    <definedName name="P1_SCOPE_NET_NVV" localSheetId="0" hidden="1">#REF!,#REF!,#REF!,#REF!,#REF!,#REF!,#REF!</definedName>
    <definedName name="P1_SCOPE_NET_NVV" hidden="1">#REF!,#REF!,#REF!,#REF!,#REF!,#REF!,#REF!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hidden="1">[35]перекрестка!$H$15:$H$19,[35]перекрестка!$H$21:$H$25,[35]перекрестка!$J$14:$J$25,[35]перекрестка!$K$15:$K$19,[35]перекрестка!$K$21:$K$25</definedName>
    <definedName name="P1_SCOPE_REGS" localSheetId="0" hidden="1">#REF!,#REF!,#REF!,#REF!,#REF!</definedName>
    <definedName name="P1_SCOPE_REGS" hidden="1">#REF!,#REF!,#REF!,#REF!,#REF!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hidden="1">[35]свод!$E$70:$M$79,[35]свод!$E$81:$M$81,[35]свод!$E$83:$M$88,[35]свод!$E$90:$M$90,[35]свод!$E$92:$M$96,[35]свод!$E$98:$M$98,[35]свод!$E$101:$M$102</definedName>
    <definedName name="P1_SCOPE_SV_PRT" hidden="1">[35]свод!$E$18:$I$19,[35]свод!$E$23:$H$26,[35]свод!$E$28:$I$29,[35]свод!$E$32:$I$36,[35]свод!$E$38:$I$40,[35]свод!$E$42:$I$53,[35]свод!$E$55:$I$56</definedName>
    <definedName name="P1_SCOPE_SYS_SVOD" hidden="1">[37]Свод!$L$27:$N$37,[37]Свод!$L$39:$N$51,[37]Свод!$L$53:$N$66,[37]Свод!$L$68:$N$73,[37]Свод!$L$75:$N$89,[37]Свод!$L$91:$N$101,[37]Свод!$L$103:$N$111</definedName>
    <definedName name="P1_SCOPE_TAR" hidden="1">[37]Свод!$G$27:$AA$37,[37]Свод!$G$39:$AA$51,[37]Свод!$G$53:$AA$66,[37]Свод!$G$68:$AA$73,[37]Свод!$G$75:$AA$89,[37]Свод!$G$91:$AA$101,[37]Свод!$G$103:$AA$111</definedName>
    <definedName name="P1_SCOPE_TAR_OLD" hidden="1">[37]Свод!$H$27:$H$37,[37]Свод!$H$39:$H$51,[37]Свод!$H$53:$H$66,[37]Свод!$H$68:$H$73,[37]Свод!$H$75:$H$89,[37]Свод!$H$91:$H$101,[37]Свод!$H$103:$H$108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[38]перекрестка!$J$42:$K$46,[38]перекрестка!$J$49,[38]перекрестка!$J$50:$K$54,[38]перекрестка!$J$55,[38]перекрестка!$J$56:$K$60,[38]перекрестка!$J$62:$K$66</definedName>
    <definedName name="P1_T16?axis?R?ДОГОВОР" hidden="1">'[39]16'!$E$76:$M$76,'[39]16'!$E$8:$M$8,'[39]16'!$E$12:$M$12,'[39]16'!$E$52:$M$52,'[39]16'!$E$16:$M$16,'[39]16'!$E$64:$M$64,'[39]16'!$E$84:$M$85,'[39]16'!$E$48:$M$48,'[39]16'!$E$80:$M$80,'[39]16'!$E$72:$M$72,'[39]16'!$E$44:$M$44</definedName>
    <definedName name="P1_T16?axis?R?ДОГОВОР?" hidden="1">'[39]16'!$A$76,'[39]16'!$A$84:$A$85,'[39]16'!$A$72,'[39]16'!$A$80,'[39]16'!$A$68,'[39]16'!$A$64,'[39]16'!$A$60,'[39]16'!$A$56,'[39]16'!$A$52,'[39]16'!$A$48,'[39]16'!$A$44,'[39]16'!$A$40,'[39]16'!$A$36,'[39]16'!$A$32,'[39]16'!$A$28,'[39]16'!$A$24,'[39]16'!$A$20</definedName>
    <definedName name="P1_T16?L1" hidden="1">'[39]16'!$A$74:$M$74,'[39]16'!$A$14:$M$14,'[39]16'!$A$10:$M$10,'[39]16'!$A$50:$M$50,'[39]16'!$A$6:$M$6,'[39]16'!$A$62:$M$62,'[39]16'!$A$78:$M$78,'[39]16'!$A$46:$M$46,'[39]16'!$A$82:$M$82,'[39]16'!$A$70:$M$70,'[39]16'!$A$42:$M$42</definedName>
    <definedName name="P1_T16?L1.x" hidden="1">'[39]16'!$A$76:$M$76,'[39]16'!$A$16:$M$16,'[39]16'!$A$12:$M$12,'[39]16'!$A$52:$M$52,'[39]16'!$A$8:$M$8,'[39]16'!$A$64:$M$64,'[39]16'!$A$80:$M$80,'[39]16'!$A$48:$M$48,'[39]16'!$A$84:$M$85,'[39]16'!$A$72:$M$72,'[39]16'!$A$44:$M$44</definedName>
    <definedName name="P1_T16_Protect" hidden="1">'[38]16'!$G$10:$K$14,'[38]16'!$G$17:$K$17,'[38]16'!$G$20:$K$20,'[38]16'!$G$23:$K$23,'[38]16'!$G$26:$K$26,'[38]16'!$G$29:$K$29,'[38]16'!$G$33:$K$34,'[38]16'!$G$38:$K$40</definedName>
    <definedName name="P1_T17?L4">'[24]29'!$J$18:$J$25,'[24]29'!$G$18:$G$25,'[24]29'!$G$35:$G$42,'[24]29'!$J$35:$J$42,'[24]29'!$G$60,'[24]29'!$J$60,'[24]29'!$M$60,'[24]29'!$P$60,'[24]29'!$P$18:$P$25,'[24]29'!$G$9:$G$16</definedName>
    <definedName name="P1_T17?unit?РУБ.ГКАЛ">'[24]29'!$F$44:$F$51,'[24]29'!$I$44:$I$51,'[24]29'!$L$44:$L$51,'[24]29'!$F$18:$F$25,'[24]29'!$I$60,'[24]29'!$L$60,'[24]29'!$O$60,'[24]29'!$F$60,'[24]29'!$F$9:$F$16,'[24]29'!$I$9:$I$16</definedName>
    <definedName name="P1_T17?unit?ТГКАЛ">'[24]29'!$M$18:$M$25,'[24]29'!$J$18:$J$25,'[24]29'!$G$18:$G$25,'[24]29'!$G$35:$G$42,'[24]29'!$J$35:$J$42,'[24]29'!$G$60,'[24]29'!$J$60,'[24]29'!$M$60,'[24]29'!$P$60,'[24]29'!$G$9:$G$16</definedName>
    <definedName name="P1_T17_Protection">'[24]29'!$O$47:$P$51,'[24]29'!$L$47:$M$51,'[24]29'!$L$53:$M$53,'[24]29'!$L$55:$M$59,'[24]29'!$O$53:$P$53,'[24]29'!$O$55:$P$59,'[24]29'!$F$12:$G$16,'[24]29'!$F$10:$G$10</definedName>
    <definedName name="P1_T18.2_Protect" hidden="1">'[38]18.2'!$F$12:$J$19,'[38]18.2'!$F$22:$J$25,'[38]18.2'!$B$28:$J$30,'[38]18.2'!$F$32:$J$32,'[38]18.2'!$B$34:$J$38,'[38]18.2'!$F$42:$J$47,'[38]18.2'!$F$54:$J$54</definedName>
    <definedName name="P1_T2.1?Protection">'[40]2007 (Min)'!$G$34:$H$35,'[40]2007 (Min)'!$K$34:$L$35,'[40]2007 (Min)'!$O$34:$P$35,'[40]2007 (Min)'!$G$38:$H$38,'[40]2007 (Min)'!$K$38:$L$38</definedName>
    <definedName name="P1_T2.2_DiapProt">'[40]2007 (Max)'!$G$44:$H$44,'[40]2007 (Max)'!$G$47:$H$47,'[40]2007 (Max)'!$K$44:$L$44,'[40]2007 (Max)'!$K$47:$L$47,'[40]2007 (Max)'!$O$44:$P$44</definedName>
    <definedName name="P1_T20_Protection" hidden="1">'[24]20'!$E$4:$H$4,'[24]20'!$E$13:$H$13,'[24]20'!$E$16:$H$17,'[24]20'!$E$19:$H$19,'[24]20'!$J$4:$M$4,'[24]20'!$J$8:$M$11,'[24]20'!$J$13:$M$13,'[24]20'!$J$16:$M$17,'[24]20'!$J$19:$M$19</definedName>
    <definedName name="P1_T21_Protection">'[24]21'!$O$31:$S$33,'[24]21'!$E$11,'[24]21'!$G$11:$K$11,'[24]21'!$M$11,'[24]21'!$O$11:$S$11,'[24]21'!$E$14:$E$16,'[24]21'!$G$14:$K$16,'[24]21'!$M$14:$M$16,'[24]21'!$O$14:$S$16</definedName>
    <definedName name="P1_T23_Protection">'[24]23'!$F$9:$J$25,'[24]23'!$O$9:$P$25,'[24]23'!$A$32:$A$34,'[24]23'!$F$32:$J$34,'[24]23'!$O$32:$P$34,'[24]23'!$A$37:$A$53,'[24]23'!$F$37:$J$53,'[24]23'!$O$37:$P$53</definedName>
    <definedName name="P1_T24_Data" hidden="1">'[41]24'!$G$10:$N$12,'[41]24'!$G$14:$N$15,'[41]24'!$G$17:$N$20,'[41]24'!$G$22:$N$23,'[41]24'!$G$33:$N$33,'[41]24'!$G$36:$N$38,'[41]24'!$G$40:$N$40,'[41]24'!$G$43:$N$45</definedName>
    <definedName name="P1_T25_protection">'[24]25'!$G$8:$J$21,'[24]25'!$G$24:$J$28,'[24]25'!$G$30:$J$33,'[24]25'!$G$35:$J$37,'[24]25'!$G$41:$J$42,'[24]25'!$L$8:$O$21,'[24]25'!$L$24:$O$28,'[24]25'!$L$30:$O$33</definedName>
    <definedName name="P1_T26_Protection">'[24]26'!$B$34:$B$36,'[24]26'!$F$8:$I$8,'[24]26'!$F$10:$I$11,'[24]26'!$F$13:$I$15,'[24]26'!$F$18:$I$19,'[24]26'!$F$22:$I$24,'[24]26'!$F$26:$I$26,'[24]26'!$F$29:$I$32</definedName>
    <definedName name="P1_T27_Protection">'[24]27'!$B$34:$B$36,'[24]27'!$F$8:$I$8,'[24]27'!$F$10:$I$11,'[24]27'!$F$13:$I$15,'[24]27'!$F$18:$I$19,'[24]27'!$F$22:$I$24,'[24]27'!$F$26:$I$26,'[24]27'!$F$29:$I$32</definedName>
    <definedName name="P1_T28?axis?R?ПЭ">'[24]28'!$D$16:$I$18,'[24]28'!$D$22:$I$24,'[24]28'!$D$28:$I$30,'[24]28'!$D$37:$I$39,'[24]28'!$D$42:$I$44,'[24]28'!$D$48:$I$50,'[24]28'!$D$54:$I$56,'[24]28'!$D$63:$I$65</definedName>
    <definedName name="P1_T28?axis?R?ПЭ?">'[24]28'!$B$16:$B$18,'[24]28'!$B$22:$B$24,'[24]28'!$B$28:$B$30,'[24]28'!$B$37:$B$39,'[24]28'!$B$42:$B$44,'[24]28'!$B$48:$B$50,'[24]28'!$B$54:$B$56,'[24]28'!$B$63:$B$65</definedName>
    <definedName name="P1_T28?Data">'[24]28'!$G$242:$H$265,'[24]28'!$D$242:$E$265,'[24]28'!$G$216:$H$239,'[24]28'!$D$268:$E$292,'[24]28'!$G$268:$H$292,'[24]28'!$D$216:$E$239,'[24]28'!$G$190:$H$213</definedName>
    <definedName name="P1_T28_Protection">'[24]28'!$B$74:$B$76,'[24]28'!$B$80:$B$82,'[24]28'!$B$89:$B$91,'[24]28'!$B$94:$B$96,'[24]28'!$B$100:$B$102,'[24]28'!$B$106:$B$108,'[24]28'!$B$115:$B$117,'[24]28'!$B$120:$B$122</definedName>
    <definedName name="P1_T4_Protect" hidden="1">'[38]4'!$G$20:$J$20,'[38]4'!$G$22:$J$22,'[38]4'!$G$24:$J$28,'[38]4'!$L$11:$O$17,'[38]4'!$L$20:$O$20,'[38]4'!$L$22:$O$22,'[38]4'!$L$24:$O$28,'[38]4'!$Q$11:$T$17,'[38]4'!$Q$20:$T$20</definedName>
    <definedName name="P1_T6_Protect">'[38]6'!$D$46:$H$55,'[38]6'!$J$46:$N$55,'[38]6'!$D$57:$H$59,'[38]6'!$J$57:$N$59,'[38]6'!$B$10:$B$19,'[38]6'!$D$10:$H$19,'[38]6'!$J$10:$N$19,'[38]6'!$D$21:$H$23,'[38]6'!$J$21:$N$23</definedName>
    <definedName name="P10_SCOPE_FULL_LOAD" localSheetId="0" hidden="1">#REF!,#REF!,#REF!,#REF!,#REF!,#REF!</definedName>
    <definedName name="P10_SCOPE_FULL_LOAD" hidden="1">#REF!,#REF!,#REF!,#REF!,#REF!,#REF!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>[38]перекрестка!$F$42:$H$46,[38]перекрестка!$F$49:$G$49,[38]перекрестка!$F$50:$H$54,[38]перекрестка!$F$55:$G$55,[38]перекрестка!$F$56:$H$60</definedName>
    <definedName name="P10_T28_Protection">'[24]28'!$G$167:$H$169,'[24]28'!$D$172:$E$174,'[24]28'!$G$172:$H$174,'[24]28'!$D$178:$E$180,'[24]28'!$G$178:$H$181,'[24]28'!$D$184:$E$186,'[24]28'!$G$184:$H$186</definedName>
    <definedName name="P11_SCOPE_FULL_LOAD" localSheetId="0" hidden="1">#REF!,#REF!,#REF!,#REF!,#REF!</definedName>
    <definedName name="P11_SCOPE_FULL_LOAD" hidden="1">#REF!,#REF!,#REF!,#REF!,#REF!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>[38]перекрестка!$F$62:$H$66,[38]перекрестка!$F$68:$H$72,[38]перекрестка!$F$74:$H$78,[38]перекрестка!$F$80:$H$84,[38]перекрестка!$F$89:$G$89</definedName>
    <definedName name="P11_T28_Protection">'[24]28'!$D$193:$E$195,'[24]28'!$G$193:$H$195,'[24]28'!$D$198:$E$200,'[24]28'!$G$198:$H$200,'[24]28'!$D$204:$E$206,'[24]28'!$G$204:$H$206,'[24]28'!$D$210:$E$212,'[24]28'!$B$68:$B$70</definedName>
    <definedName name="P12_SCOPE_FULL_LOAD" localSheetId="0" hidden="1">#REF!,#REF!,#REF!,#REF!,#REF!,#REF!</definedName>
    <definedName name="P12_SCOPE_FULL_LOAD" hidden="1">#REF!,#REF!,#REF!,#REF!,#REF!,#REF!</definedName>
    <definedName name="P12_T1?unit?ТРУБ" localSheetId="0" hidden="1">#REF!,#REF!,#REF!,#REF!,#REF!,#REF!,#REF!,'3.3.2.'!P1_T1?unit?ТРУБ</definedName>
    <definedName name="P12_T1?unit?ТРУБ" hidden="1">#REF!,#REF!,#REF!,#REF!,#REF!,#REF!,#REF!,P1_T1?unit?ТРУБ</definedName>
    <definedName name="P12_T1_Protect">[38]перекрестка!$F$90:$H$94,[38]перекрестка!$F$95:$G$95,[38]перекрестка!$F$96:$H$100,[38]перекрестка!$F$102:$H$106,[38]перекрестка!$F$108:$H$112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4" localSheetId="0">(P1_T28_Protection,P2_T28_Protection,P3_T28_Protection,P4_T28_Protection,P5_T28_Protection,P6_T28_Protection,P7_T28_Protection,P8_T28_Protection)</definedName>
    <definedName name="P12_T28_Protection_4">(P1_T28_Protection,P2_T28_Protection,P3_T28_Protection,P4_T28_Protection,P5_T28_Protection,P6_T28_Protection,P7_T28_Protection,P8_T28_Protection)</definedName>
    <definedName name="P13_SCOPE_FULL_LOAD" localSheetId="0" hidden="1">#REF!,#REF!,#REF!,#REF!,#REF!,#REF!</definedName>
    <definedName name="P13_SCOPE_FULL_LOAD" hidden="1">#REF!,#REF!,#REF!,#REF!,#REF!,#REF!</definedName>
    <definedName name="P13_T1?unit?ТРУБ" localSheetId="0" hidden="1">'3.3.2.'!P2_T1?unit?ТРУБ,'3.3.2.'!P3_T1?unit?ТРУБ,'3.3.2.'!P4_T1?unit?ТРУБ,'3.3.2.'!P5_T1?unit?ТРУБ,'3.3.2.'!P6_T1?unit?ТРУБ,'3.3.2.'!P7_T1?unit?ТРУБ,'3.3.2.'!P8_T1?unit?ТРУБ,'3.3.2.'!P9_T1?unit?ТРУБ,'3.3.2.'!P10_T1?unit?ТРУБ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[38]перекрестка!$F$114:$H$118,[38]перекрестка!$F$120:$H$124,[38]перекрестка!$F$127:$G$127,[38]перекрестка!$F$128:$H$132,[38]перекрестка!$F$133:$G$133</definedName>
    <definedName name="P14_SCOPE_FULL_LOAD" localSheetId="0" hidden="1">#REF!,#REF!,#REF!,#REF!,#REF!,#REF!</definedName>
    <definedName name="P14_SCOPE_FULL_LOAD" hidden="1">#REF!,#REF!,#REF!,#REF!,#REF!,#REF!</definedName>
    <definedName name="P14_T1_Protect">[38]перекрестка!$F$134:$H$138,[38]перекрестка!$F$140:$H$144,[38]перекрестка!$F$146:$H$150,[38]перекрестка!$F$152:$H$156,[38]перекрестка!$F$158:$H$162</definedName>
    <definedName name="P15_SCOPE_FULL_LOAD" localSheetId="0" hidden="1">#REF!,#REF!,#REF!,#REF!,#REF!,'3.3.2.'!P1_SCOPE_FULL_LOAD</definedName>
    <definedName name="P15_SCOPE_FULL_LOAD" hidden="1">#REF!,#REF!,#REF!,#REF!,#REF!,P1_SCOPE_FULL_LOAD</definedName>
    <definedName name="P15_T1_Protect">[38]перекрестка!$J$158:$K$162,[38]перекрестка!$J$152:$K$156,[38]перекрестка!$J$146:$K$150,[38]перекрестка!$J$140:$K$144,[38]перекрестка!$J$11</definedName>
    <definedName name="P16_SCOPE_FULL_LOAD" localSheetId="0" hidden="1">'3.3.2.'!P2_SCOPE_FULL_LOAD,'3.3.2.'!P3_SCOPE_FULL_LOAD,'3.3.2.'!P4_SCOPE_FULL_LOAD,'3.3.2.'!P5_SCOPE_FULL_LOAD,'3.3.2.'!P6_SCOPE_FULL_LOAD,'3.3.2.'!P7_SCOPE_FULL_LOAD,'3.3.2.'!P8_SCOPE_FULL_LOAD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>[38]перекрестка!$J$12:$K$16,[38]перекрестка!$J$17,[38]перекрестка!$J$18:$K$22,[38]перекрестка!$J$24:$K$28,[38]перекрестка!$J$30:$K$34,[38]перекрестка!$F$23:$G$23</definedName>
    <definedName name="P17_SCOPE_FULL_LOAD" localSheetId="0" hidden="1">'3.3.2.'!P9_SCOPE_FULL_LOAD,'3.3.2.'!P10_SCOPE_FULL_LOAD,'3.3.2.'!P11_SCOPE_FULL_LOAD,'3.3.2.'!P12_SCOPE_FULL_LOAD,'3.3.2.'!P13_SCOPE_FULL_LOAD,'3.3.2.'!P14_SCOPE_FULL_LOAD,'3.3.2.'!P15_SCOPE_FULL_LOAD</definedName>
    <definedName name="P17_SCOPE_FULL_LOAD" hidden="1">[0]!P9_SCOPE_FULL_LOAD,P10_SCOPE_FULL_LOAD,P11_SCOPE_FULL_LOAD,P12_SCOPE_FULL_LOAD,P13_SCOPE_FULL_LOAD,P14_SCOPE_FULL_LOAD,P15_SCOPE_FULL_LOAD</definedName>
    <definedName name="P17_T1_Protect">[38]перекрестка!$F$29:$G$29,[38]перекрестка!$F$61:$G$61,[38]перекрестка!$F$67:$G$67,[38]перекрестка!$F$101:$G$101,[38]перекрестка!$F$107:$G$107</definedName>
    <definedName name="P18_T1_Protect" localSheetId="0">[38]перекрестка!$F$139:$G$139,[38]перекрестка!$F$145:$G$145,[38]перекрестка!$J$36:$K$40,P1_T1_Protect,P2_T1_Protect,P3_T1_Protect,P4_T1_Protect</definedName>
    <definedName name="P18_T1_Protect">[38]перекрестка!$F$139:$G$139,[38]перекрестка!$F$145:$G$145,[38]перекрестка!$J$36:$K$40,P1_T1_Protect,P2_T1_Protect,P3_T1_Protect,P4_T1_Protect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[34]FST5!$G$100:$G$116,[34]FST5!$G$118:$G$123,[34]FST5!$G$125:$G$126,[34]FST5!$G$128:$G$131,[34]FST5!$G$133,[34]FST5!$G$135:$G$139,[34]FST5!$G$141</definedName>
    <definedName name="P2_SC_CLR" localSheetId="0" hidden="1">#REF!,#REF!,#REF!,#REF!,#REF!</definedName>
    <definedName name="P2_SC_CLR" hidden="1">#REF!,#REF!,#REF!,#REF!,#REF!</definedName>
    <definedName name="P2_SC22" localSheetId="0" hidden="1">#REF!,#REF!,#REF!,#REF!,#REF!,#REF!,#REF!</definedName>
    <definedName name="P2_SC22" hidden="1">#REF!,#REF!,#REF!,#REF!,#REF!,#REF!,#REF!</definedName>
    <definedName name="P2_SCOPE_16_PRT" hidden="1">'[35]16'!$E$38:$I$38,'[35]16'!$E$41:$I$41,'[35]16'!$E$45:$I$47,'[35]16'!$E$49:$I$49,'[35]16'!$E$53:$I$54,'[35]16'!$E$56:$I$57,'[35]16'!$E$59:$I$59,'[35]16'!$E$9:$I$13</definedName>
    <definedName name="P2_SCOPE_4_PRT" hidden="1">'[35]4'!$P$25:$S$25,'[35]4'!$P$27:$S$31,'[35]4'!$U$14:$X$20,'[35]4'!$U$23:$X$23,'[35]4'!$U$25:$X$25,'[35]4'!$U$27:$X$31,'[35]4'!$Z$14:$AC$20,'[35]4'!$Z$23:$AC$23,'[35]4'!$Z$25:$AC$25</definedName>
    <definedName name="P2_SCOPE_5_PRT" hidden="1">'[35]5'!$P$25:$S$25,'[35]5'!$P$27:$S$31,'[35]5'!$U$14:$X$21,'[35]5'!$U$23:$X$23,'[35]5'!$U$25:$X$25,'[35]5'!$U$27:$X$31,'[35]5'!$Z$14:$AC$21,'[35]5'!$Z$23:$AC$23,'[35]5'!$Z$25:$AC$25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hidden="1">'[35]Ф-1 (для АО-энерго)'!$D$56:$E$59,'[35]Ф-1 (для АО-энерго)'!$D$34:$E$50,'[35]Ф-1 (для АО-энерго)'!$D$32:$E$32,'[35]Ф-1 (для АО-энерго)'!$D$23:$E$30</definedName>
    <definedName name="P2_SCOPE_F2_PRT" hidden="1">'[35]Ф-2 (для АО-энерго)'!$D$52:$G$54,'[35]Ф-2 (для АО-энерго)'!$C$21:$E$42,'[35]Ф-2 (для АО-энерго)'!$A$12:$E$12,'[35]Ф-2 (для АО-энерго)'!$C$8:$E$11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hidden="1">[35]перекрестка!$N$14:$N$25,[35]перекрестка!$N$27:$N$31,[35]перекрестка!$J$27:$K$31,[35]перекрестка!$F$27:$H$31,[35]перекрестка!$F$33:$H$37</definedName>
    <definedName name="P2_SCOPE_SAVE2" localSheetId="0" hidden="1">#REF!,#REF!,#REF!,#REF!,#REF!,#REF!</definedName>
    <definedName name="P2_SCOPE_SAVE2" hidden="1">#REF!,#REF!,#REF!,#REF!,#REF!,#REF!</definedName>
    <definedName name="P2_SCOPE_SV_PRT" hidden="1">[35]свод!$E$58:$I$63,[35]свод!$E$72:$I$79,[35]свод!$E$81:$I$81,[35]свод!$E$85:$H$88,[35]свод!$E$90:$I$90,[35]свод!$E$107:$I$112,[35]свод!$E$114:$I$117</definedName>
    <definedName name="P2_SCOPE_TAR_OLD" hidden="1">[37]Свод!$W$8:$W$25,[37]Свод!$W$27:$W$37,[37]Свод!$W$39:$W$51,[37]Свод!$W$53:$W$66,[37]Свод!$W$68:$W$73,[37]Свод!$W$75:$W$89,[37]Свод!$W$91:$W$101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[38]перекрестка!$J$68:$K$72,[38]перекрестка!$J$74:$K$78,[38]перекрестка!$J$80:$K$84,[38]перекрестка!$J$89,[38]перекрестка!$J$90:$K$94,[38]перекрестка!$J$95</definedName>
    <definedName name="P2_T17?L4">'[24]29'!$J$9:$J$16,'[24]29'!$M$9:$M$16,'[24]29'!$P$9:$P$16,'[24]29'!$G$44:$G$51,'[24]29'!$J$44:$J$51,'[24]29'!$M$44:$M$51,'[24]29'!$M$35:$M$42,'[24]29'!$P$35:$P$42,'[24]29'!$P$44:$P$51</definedName>
    <definedName name="P2_T17?unit?РУБ.ГКАЛ">'[24]29'!$I$18:$I$25,'[24]29'!$L$9:$L$16,'[24]29'!$L$18:$L$25,'[24]29'!$O$9:$O$16,'[24]29'!$F$35:$F$42,'[24]29'!$I$35:$I$42,'[24]29'!$L$35:$L$42,'[24]29'!$O$35:$O$51</definedName>
    <definedName name="P2_T17?unit?ТГКАЛ">'[24]29'!$J$9:$J$16,'[24]29'!$M$9:$M$16,'[24]29'!$P$9:$P$16,'[24]29'!$M$35:$M$42,'[24]29'!$P$35:$P$42,'[24]29'!$G$44:$G$51,'[24]29'!$J$44:$J$51,'[24]29'!$M$44:$M$51,'[24]29'!$P$44:$P$51</definedName>
    <definedName name="P2_T17_Protection">'[24]29'!$F$19:$G$19,'[24]29'!$F$21:$G$25,'[24]29'!$F$27:$G$27,'[24]29'!$F$29:$G$33,'[24]29'!$F$36:$G$36,'[24]29'!$F$38:$G$42,'[24]29'!$F$45:$G$45,'[24]29'!$F$47:$G$51</definedName>
    <definedName name="P2_T2.1?Protection">'[40]2007 (Min)'!$G$40:$H$42,'[40]2007 (Min)'!$K$40:$L$42,'[40]2007 (Min)'!$O$40:$P$42,'[40]2007 (Min)'!$G$47:$H$47,'[40]2007 (Min)'!$K$47:$L$47</definedName>
    <definedName name="P2_T2.2?Protection">'[40]2007 (Max)'!$G$17:$H$21,'[40]2007 (Max)'!$K$17:$L$21,'[40]2007 (Max)'!$O$17:$P$21,'[40]2007 (Max)'!$G$25:$H$25,'[40]2007 (Max)'!$K$25:$L$25</definedName>
    <definedName name="P2_T21_Protection">'[24]21'!$E$20:$E$22,'[24]21'!$G$20:$K$22,'[24]21'!$M$20:$M$22,'[24]21'!$O$20:$S$22,'[24]21'!$E$26:$E$28,'[24]21'!$G$26:$K$28,'[24]21'!$M$26:$M$28,'[24]21'!$O$26:$S$28</definedName>
    <definedName name="P2_T25_protection">'[24]25'!$L$35:$O$37,'[24]25'!$L$41:$O$42,'[24]25'!$Q$8:$T$21,'[24]25'!$Q$24:$T$28,'[24]25'!$Q$30:$T$33,'[24]25'!$Q$35:$T$37,'[24]25'!$Q$41:$T$42,'[24]25'!$B$35:$B$37</definedName>
    <definedName name="P2_T26_Protection">'[24]26'!$F$34:$I$36,'[24]26'!$K$8:$N$8,'[24]26'!$K$10:$N$11,'[24]26'!$K$13:$N$15,'[24]26'!$K$18:$N$19,'[24]26'!$K$22:$N$24,'[24]26'!$K$26:$N$26,'[24]26'!$K$29:$N$32</definedName>
    <definedName name="P2_T27_Protection">'[24]27'!$F$34:$I$36,'[24]27'!$K$8:$N$8,'[24]27'!$K$10:$N$11,'[24]27'!$K$13:$N$15,'[24]27'!$K$18:$N$19,'[24]27'!$K$22:$N$24,'[24]27'!$K$26:$N$26,'[24]27'!$K$29:$N$32</definedName>
    <definedName name="P2_T28?axis?R?ПЭ">'[24]28'!$D$68:$I$70,'[24]28'!$D$74:$I$76,'[24]28'!$D$80:$I$82,'[24]28'!$D$89:$I$91,'[24]28'!$D$94:$I$96,'[24]28'!$D$100:$I$102,'[24]28'!$D$106:$I$108,'[24]28'!$D$115:$I$117</definedName>
    <definedName name="P2_T28?axis?R?ПЭ?">'[24]28'!$B$68:$B$70,'[24]28'!$B$74:$B$76,'[24]28'!$B$80:$B$82,'[24]28'!$B$89:$B$91,'[24]28'!$B$94:$B$96,'[24]28'!$B$100:$B$102,'[24]28'!$B$106:$B$108,'[24]28'!$B$115:$B$117</definedName>
    <definedName name="P2_T28_Protection">'[24]28'!$B$126:$B$128,'[24]28'!$B$132:$B$134,'[24]28'!$B$141:$B$143,'[24]28'!$B$146:$B$148,'[24]28'!$B$152:$B$154,'[24]28'!$B$158:$B$160,'[24]28'!$B$167:$B$169</definedName>
    <definedName name="P2_T4_Protect" hidden="1">'[38]4'!$Q$22:$T$22,'[38]4'!$Q$24:$T$28,'[38]4'!$V$24:$Y$28,'[38]4'!$V$22:$Y$22,'[38]4'!$V$20:$Y$20,'[38]4'!$V$11:$Y$17,'[38]4'!$AA$11:$AD$17,'[38]4'!$AA$20:$AD$20,'[38]4'!$AA$22:$AD$22</definedName>
    <definedName name="P3_dip" hidden="1">[34]FST5!$G$143:$G$145,[34]FST5!$G$214:$G$217,[34]FST5!$G$219:$G$224,[34]FST5!$G$226,[34]FST5!$G$228,[34]FST5!$G$230,[34]FST5!$G$232,[34]FST5!$G$197:$G$212</definedName>
    <definedName name="P3_SC22" localSheetId="0" hidden="1">#REF!,#REF!,#REF!,#REF!,#REF!,#REF!</definedName>
    <definedName name="P3_SC22" hidden="1">#REF!,#REF!,#REF!,#REF!,#REF!,#REF!</definedName>
    <definedName name="P3_SCOPE_F1_PRT" hidden="1">'[35]Ф-1 (для АО-энерго)'!$E$16:$E$17,'[35]Ф-1 (для АО-энерго)'!$C$4:$D$4,'[35]Ф-1 (для АО-энерго)'!$C$7:$E$10,'[35]Ф-1 (для АО-энерго)'!$A$11:$E$11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hidden="1">[35]перекрестка!$J$33:$K$37,[35]перекрестка!$N$33:$N$37,[35]перекрестка!$F$39:$H$43,[35]перекрестка!$J$39:$K$43,[35]перекрестка!$N$39:$N$43</definedName>
    <definedName name="P3_SCOPE_SV_PRT" hidden="1">[35]свод!$E$121:$I$121,[35]свод!$E$124:$H$127,[35]свод!$D$135:$G$135,[35]свод!$I$135:$I$140,[35]свод!$H$137:$H$140,[35]свод!$D$138:$G$140,[35]свод!$E$15:$I$16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#REF!,#REF!,#REF!,#REF!,#REF!,#REF!,#REF!,'3.3.2.'!P1_T1?L1.1.2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[38]перекрестка!$J$96:$K$100,[38]перекрестка!$J$102:$K$106,[38]перекрестка!$J$108:$K$112,[38]перекрестка!$J$114:$K$118,[38]перекрестка!$J$120:$K$124</definedName>
    <definedName name="P3_T17_Protection">'[24]29'!$F$53:$G$53,'[24]29'!$F$55:$G$59,'[24]29'!$I$55:$J$59,'[24]29'!$I$53:$J$53,'[24]29'!$I$47:$J$51,'[24]29'!$I$45:$J$45,'[24]29'!$I$38:$J$42,'[24]29'!$I$36:$J$36</definedName>
    <definedName name="P3_T2.2?Protection">'[40]2007 (Max)'!$O$27:$P$31,'[40]2007 (Max)'!$G$34:$H$35,'[40]2007 (Max)'!$K$34:$L$35,'[40]2007 (Max)'!$O$34:$P$35,'[40]2007 (Max)'!$G$38:$H$38</definedName>
    <definedName name="P3_T21_Protection" localSheetId="0">'[24]21'!$E$31:$E$33,'[24]21'!$G$31:$K$33,'[24]21'!$B$14:$B$16,'[24]21'!$B$20:$B$22,'[24]21'!$B$26:$B$28,'[24]21'!$B$31:$B$33,'[24]21'!$M$31:$M$33,P1_T21_Protection</definedName>
    <definedName name="P3_T21_Protection">'[24]21'!$E$31:$E$33,'[24]21'!$G$31:$K$33,'[24]21'!$B$14:$B$16,'[24]21'!$B$20:$B$22,'[24]21'!$B$26:$B$28,'[24]21'!$B$31:$B$33,'[24]21'!$M$31:$M$33,P1_T21_Protection</definedName>
    <definedName name="P3_T21_Protection_4" localSheetId="0">(#REF!,#REF!,#REF!,#REF!,#REF!,#REF!,#REF!,[0]!P1_T21_Protection)</definedName>
    <definedName name="P3_T21_Protection_4">(#REF!,#REF!,#REF!,#REF!,#REF!,#REF!,#REF!,P1_T21_Protection)</definedName>
    <definedName name="P3_T27_Protection">'[24]27'!$K$34:$N$36,'[24]27'!$P$8:$S$8,'[24]27'!$P$10:$S$11,'[24]27'!$P$13:$S$15,'[24]27'!$P$18:$S$19,'[24]27'!$P$22:$S$24,'[24]27'!$P$26:$S$26,'[24]27'!$P$29:$S$32</definedName>
    <definedName name="P3_T28?axis?R?ПЭ">'[24]28'!$D$120:$I$122,'[24]28'!$D$126:$I$128,'[24]28'!$D$132:$I$134,'[24]28'!$D$141:$I$143,'[24]28'!$D$146:$I$148,'[24]28'!$D$152:$I$154,'[24]28'!$D$158:$I$160</definedName>
    <definedName name="P3_T28?axis?R?ПЭ?">'[24]28'!$B$120:$B$122,'[24]28'!$B$126:$B$128,'[24]28'!$B$132:$B$134,'[24]28'!$B$141:$B$143,'[24]28'!$B$146:$B$148,'[24]28'!$B$152:$B$154,'[24]28'!$B$158:$B$160</definedName>
    <definedName name="P3_T28_Protection">'[24]28'!$B$172:$B$174,'[24]28'!$B$178:$B$180,'[24]28'!$B$184:$B$186,'[24]28'!$B$193:$B$195,'[24]28'!$B$198:$B$200,'[24]28'!$B$204:$B$206,'[24]28'!$B$210:$B$212</definedName>
    <definedName name="P4_dip" hidden="1">[34]FST5!$G$70:$G$75,[34]FST5!$G$77:$G$78,[34]FST5!$G$80:$G$83,[34]FST5!$G$85,[34]FST5!$G$87:$G$91,[34]FST5!$G$93,[34]FST5!$G$95:$G$97,[34]FST5!$G$52:$G$68</definedName>
    <definedName name="P4_SCOPE_F1_PRT" hidden="1">'[35]Ф-1 (для АО-энерго)'!$C$13:$E$13,'[35]Ф-1 (для АО-энерго)'!$A$14:$E$14,'[35]Ф-1 (для АО-энерго)'!$C$23:$C$50,'[35]Ф-1 (для АО-энерго)'!$C$54:$C$95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hidden="1">[35]перекрестка!$F$45:$H$49,[35]перекрестка!$J$45:$K$49,[35]перекрестка!$N$45:$N$49,[35]перекрестка!$F$53:$G$64,[35]перекрестка!$H$54:$H$58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[38]перекрестка!$J$127,[38]перекрестка!$J$128:$K$132,[38]перекрестка!$J$133,[38]перекрестка!$J$134:$K$138,[38]перекрестка!$N$11:$N$22,[38]перекрестка!$N$24:$N$28</definedName>
    <definedName name="P4_T17_Protection">'[24]29'!$I$29:$J$33,'[24]29'!$I$27:$J$27,'[24]29'!$I$21:$J$25,'[24]29'!$I$19:$J$19,'[24]29'!$I$12:$J$16,'[24]29'!$I$10:$J$10,'[24]29'!$L$10:$M$10,'[24]29'!$L$12:$M$16</definedName>
    <definedName name="P4_T2.1?Protection">'[40]2007 (Min)'!$G$14:$H$15,'[40]2007 (Min)'!$K$14:$L$15,'[40]2007 (Min)'!$O$14:$P$15,'[40]2007 (Min)'!$G$17:$H$21,'[40]2007 (Min)'!$K$17:$L$21</definedName>
    <definedName name="P4_T2.2?Protection">'[40]2007 (Max)'!$K$40:$L$42,'[40]2007 (Max)'!$O$40:$P$42,'[40]2007 (Max)'!$G$47:$H$47,'[40]2007 (Max)'!$K$47:$L$47,'[40]2007 (Max)'!$O$47:$P$47</definedName>
    <definedName name="P4_T28?axis?R?ПЭ">'[24]28'!$D$167:$I$169,'[24]28'!$D$172:$I$174,'[24]28'!$D$178:$I$180,'[24]28'!$D$184:$I$186,'[24]28'!$D$193:$I$195,'[24]28'!$D$198:$I$200,'[24]28'!$D$204:$I$206</definedName>
    <definedName name="P4_T28?axis?R?ПЭ?">'[24]28'!$B$167:$B$169,'[24]28'!$B$172:$B$174,'[24]28'!$B$178:$B$180,'[24]28'!$B$184:$B$186,'[24]28'!$B$193:$B$195,'[24]28'!$B$198:$B$200,'[24]28'!$B$204:$B$206</definedName>
    <definedName name="P4_T28_Protection">'[24]28'!$B$219:$B$221,'[24]28'!$B$224:$B$226,'[24]28'!$B$230:$B$232,'[24]28'!$B$236:$B$238,'[24]28'!$B$245:$B$247,'[24]28'!$B$250:$B$252,'[24]28'!$B$256:$B$258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 hidden="1">[35]перекрестка!$H$60:$H$64,[35]перекрестка!$J$53:$J$64,[35]перекрестка!$K$54:$K$58,[35]перекрестка!$K$60:$K$64,[35]перекрестка!$N$53:$N$64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#REF!,#REF!,#REF!,#REF!,#REF!,#REF!,'3.3.2.'!P1_T1?unit?РУБ.ТОНН,'3.3.2.'!P2_T1?unit?РУБ.ТОНН,'3.3.2.'!P3_T1?unit?РУБ.ТОНН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>[38]перекрестка!$N$30:$N$34,[38]перекрестка!$N$36:$N$40,[38]перекрестка!$N$42:$N$46,[38]перекрестка!$N$49:$N$60,[38]перекрестка!$N$62:$N$66</definedName>
    <definedName name="P5_T17_Protection">'[24]29'!$L$19:$M$19,'[24]29'!$L$21:$M$27,'[24]29'!$L$29:$M$33,'[24]29'!$L$36:$M$36,'[24]29'!$L$38:$M$42,'[24]29'!$L$45:$M$45,'[24]29'!$O$10:$P$10,'[24]29'!$O$12:$P$16</definedName>
    <definedName name="P5_T2.1?Protection">'[40]2007 (Min)'!$G$25:$H$25,'[40]2007 (Min)'!$K$25:$L$25,'[40]2007 (Min)'!$O$25:$P$25,'[40]2007 (Min)'!$G$27:$H$31,'[40]2007 (Min)'!$K$27:$L$31</definedName>
    <definedName name="P5_T28?axis?R?ПЭ">'[24]28'!$D$210:$I$212,'[24]28'!$D$219:$I$221,'[24]28'!$D$224:$I$226,'[24]28'!$D$230:$I$232,'[24]28'!$D$236:$I$238,'[24]28'!$D$245:$I$247,'[24]28'!$D$250:$I$252</definedName>
    <definedName name="P5_T28?axis?R?ПЭ?">'[24]28'!$B$210:$B$212,'[24]28'!$B$219:$B$221,'[24]28'!$B$224:$B$226,'[24]28'!$B$230:$B$232,'[24]28'!$B$236:$B$238,'[24]28'!$B$245:$B$247,'[24]28'!$B$250:$B$252</definedName>
    <definedName name="P5_T28_Protection">'[24]28'!$B$262:$B$264,'[24]28'!$B$271:$B$273,'[24]28'!$B$276:$B$278,'[24]28'!$B$282:$B$284,'[24]28'!$B$288:$B$291,'[24]28'!$B$11:$B$13,'[24]28'!$B$16:$B$18,'[24]28'!$B$22:$B$24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 hidden="1">[35]перекрестка!$F$66:$H$70,[35]перекрестка!$J$66:$K$70,[35]перекрестка!$N$66:$N$70,[35]перекрестка!$F$72:$H$76,[35]перекрестка!$J$72:$K$76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#REF!,#REF!,#REF!,#REF!,#REF!,#REF!,#REF!,'3.3.2.'!P1_T1?unit?СТР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>[38]перекрестка!$N$68:$N$72,[38]перекрестка!$N$74:$N$78,[38]перекрестка!$N$80:$N$84,[38]перекрестка!$N$89:$N$100,[38]перекрестка!$N$102:$N$106</definedName>
    <definedName name="P6_T17_Protection" localSheetId="0">'[24]29'!$O$19:$P$19,'[24]29'!$O$21:$P$25,'[24]29'!$O$27:$P$27,'[24]29'!$O$29:$P$33,'[24]29'!$O$36:$P$36,'[24]29'!$O$38:$P$42,'[24]29'!$O$45:$P$45,P1_T17_Protection</definedName>
    <definedName name="P6_T17_Protection">'[24]29'!$O$19:$P$19,'[24]29'!$O$21:$P$25,'[24]29'!$O$27:$P$27,'[24]29'!$O$29:$P$33,'[24]29'!$O$36:$P$36,'[24]29'!$O$38:$P$42,'[24]29'!$O$45:$P$45,P1_T17_Protection</definedName>
    <definedName name="P6_T17_Protection_4" localSheetId="0">(#REF!,#REF!,#REF!,#REF!,#REF!,#REF!,#REF!,[0]!P1_T17_Protection)</definedName>
    <definedName name="P6_T17_Protection_4">(#REF!,#REF!,#REF!,#REF!,#REF!,#REF!,#REF!,P1_T17_Protection)</definedName>
    <definedName name="P6_T2.1?Protection" localSheetId="0">P1_T2.1?Protection</definedName>
    <definedName name="P6_T2.1?Protection">P1_T2.1?Protection</definedName>
    <definedName name="P6_T2.1?Protection_4">#N/A</definedName>
    <definedName name="P6_T28?axis?R?ПЭ" localSheetId="0">'[24]28'!$D$256:$I$258,'[24]28'!$D$262:$I$264,'[24]28'!$D$271:$I$273,'[24]28'!$D$276:$I$278,'[24]28'!$D$282:$I$284,'[24]28'!$D$288:$I$291,'[24]28'!$D$11:$I$13,P1_T28?axis?R?ПЭ</definedName>
    <definedName name="P6_T28?axis?R?ПЭ">'[24]28'!$D$256:$I$258,'[24]28'!$D$262:$I$264,'[24]28'!$D$271:$I$273,'[24]28'!$D$276:$I$278,'[24]28'!$D$282:$I$284,'[24]28'!$D$288:$I$291,'[24]28'!$D$11:$I$13,P1_T28?axis?R?ПЭ</definedName>
    <definedName name="P6_T28?axis?R?ПЭ?" localSheetId="0">'[24]28'!$B$256:$B$258,'[24]28'!$B$262:$B$264,'[24]28'!$B$271:$B$273,'[24]28'!$B$276:$B$278,'[24]28'!$B$282:$B$284,'[24]28'!$B$288:$B$291,'[24]28'!$B$11:$B$13,P1_T28?axis?R?ПЭ?</definedName>
    <definedName name="P6_T28?axis?R?ПЭ?">'[24]28'!$B$256:$B$258,'[24]28'!$B$262:$B$264,'[24]28'!$B$271:$B$273,'[24]28'!$B$276:$B$278,'[24]28'!$B$282:$B$284,'[24]28'!$B$288:$B$291,'[24]28'!$B$11:$B$13,P1_T28?axis?R?ПЭ?</definedName>
    <definedName name="P6_T28?axis?R?ПЭ?_4">#N/A</definedName>
    <definedName name="P6_T28?axis?R?ПЭ_4">#N/A</definedName>
    <definedName name="P6_T28_Protection">'[24]28'!$B$28:$B$30,'[24]28'!$B$37:$B$39,'[24]28'!$B$42:$B$44,'[24]28'!$B$48:$B$50,'[24]28'!$B$54:$B$56,'[24]28'!$B$63:$B$65,'[24]28'!$G$210:$H$212,'[24]28'!$D$11:$E$13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#REF!,#REF!,#REF!,#REF!,#REF!,'3.3.2.'!P1_SCOPE_NotInd2,'3.3.2.'!P2_SCOPE_NotInd2,'3.3.2.'!P3_SCOPE_NotInd2</definedName>
    <definedName name="P7_SCOPE_NotInd2" hidden="1">#REF!,#REF!,#REF!,#REF!,#REF!,P1_SCOPE_NotInd2,P2_SCOPE_NotInd2,P3_SCOPE_NotInd2</definedName>
    <definedName name="P7_SCOPE_PER_PRT" hidden="1">[35]перекрестка!$N$72:$N$76,[35]перекрестка!$F$78:$H$82,[35]перекрестка!$J$78:$K$82,[35]перекрестка!$N$78:$N$82,[35]перекрестка!$F$84:$H$88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>[38]перекрестка!$N$108:$N$112,[38]перекрестка!$N$114:$N$118,[38]перекрестка!$N$120:$N$124,[38]перекрестка!$N$127:$N$138,[38]перекрестка!$N$140:$N$144</definedName>
    <definedName name="P7_T28_Protection">'[24]28'!$G$11:$H$13,'[24]28'!$D$16:$E$18,'[24]28'!$G$16:$H$18,'[24]28'!$D$22:$E$24,'[24]28'!$G$22:$H$24,'[24]28'!$D$28:$E$30,'[24]28'!$G$28:$H$30,'[24]28'!$D$37:$E$39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localSheetId="0" hidden="1">[35]перекрестка!$J$84:$K$88,[35]перекрестка!$N$84:$N$88,[35]перекрестка!$F$14:$G$25,P1_SCOPE_PER_PRT,P2_SCOPE_PER_PRT,P3_SCOPE_PER_PRT,P4_SCOPE_PER_PRT</definedName>
    <definedName name="P8_SCOPE_PER_PRT" hidden="1">[35]перекрестка!$J$84:$K$88,[35]перекрестка!$N$84:$N$88,[35]перекрестка!$F$14:$G$25,P1_SCOPE_PER_PRT,P2_SCOPE_PER_PRT,P3_SCOPE_PER_PRT,P4_SCOPE_PER_PRT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>[38]перекрестка!$N$146:$N$150,[38]перекрестка!$N$152:$N$156,[38]перекрестка!$N$158:$N$162,[38]перекрестка!$F$11:$G$11,[38]перекрестка!$F$12:$H$16</definedName>
    <definedName name="P8_T28_Protection">'[24]28'!$G$37:$H$39,'[24]28'!$D$42:$E$44,'[24]28'!$G$42:$H$44,'[24]28'!$D$48:$E$50,'[24]28'!$G$48:$H$50,'[24]28'!$D$54:$E$56,'[24]28'!$G$54:$H$56,'[24]28'!$D$89:$E$91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#REF!,'3.3.2.'!P1_SCOPE_NOTIND,'3.3.2.'!P2_SCOPE_NOTIND,'3.3.2.'!P3_SCOPE_NOTIND,'3.3.2.'!P4_SCOPE_NOTIND,'3.3.2.'!P5_SCOPE_NOTIND,'3.3.2.'!P6_SCOPE_NOTIND,'3.3.2.'!P7_SCOPE_NOTIND</definedName>
    <definedName name="P9_SCOPE_NotInd" hidden="1">#REF!,[0]!P1_SCOPE_NOTIND,[0]!P2_SCOPE_NOTIND,[0]!P3_SCOPE_NOTIND,[0]!P4_SCOPE_NOTIND,[0]!P5_SCOPE_NOTIND,[0]!P6_SCOPE_NOTIND,[0]!P7_SCOPE_NOTIND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>[38]перекрестка!$F$17:$G$17,[38]перекрестка!$F$18:$H$22,[38]перекрестка!$F$24:$H$28,[38]перекрестка!$F$30:$H$34,[38]перекрестка!$F$36:$H$40</definedName>
    <definedName name="P9_T28_Protection">'[24]28'!$G$89:$H$91,'[24]28'!$G$94:$H$96,'[24]28'!$D$94:$E$96,'[24]28'!$D$100:$E$102,'[24]28'!$G$100:$H$102,'[24]28'!$D$106:$E$108,'[24]28'!$G$106:$H$108,'[24]28'!$D$167:$E$169</definedName>
    <definedName name="PER_ET" localSheetId="0">#REF!</definedName>
    <definedName name="PER_ET">#REF!</definedName>
    <definedName name="period_list" localSheetId="0">[25]TEHSHEET!$N$2:$N$8</definedName>
    <definedName name="period_list">[26]TEHSHEET!$N$2:$N$8</definedName>
    <definedName name="Personal">'[42]6 Списки'!$A$2:$A$20</definedName>
    <definedName name="pIns_List13_6_1" localSheetId="0">#REF!</definedName>
    <definedName name="pIns_List13_6_1">#REF!</definedName>
    <definedName name="pIns_List13_6_2" localSheetId="0">#REF!</definedName>
    <definedName name="pIns_List13_6_2">#REF!</definedName>
    <definedName name="pIns_List13_6_3" localSheetId="0">#REF!</definedName>
    <definedName name="pIns_List13_6_3">#REF!</definedName>
    <definedName name="polta" localSheetId="0">#REF!</definedName>
    <definedName name="polta">#REF!</definedName>
    <definedName name="popiiiiiiiiiiiiiiiiiii" localSheetId="0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stEE">[14]Параметры!$B$7</definedName>
    <definedName name="PostEEList">[14]Лист!$A$60</definedName>
    <definedName name="PostTE">[14]Лист!$B$281</definedName>
    <definedName name="PostTEList">[14]Лист!$A$280</definedName>
    <definedName name="PR_ET" localSheetId="0">[15]TEHSHEET!#REF!</definedName>
    <definedName name="PR_ET">[15]TEHSHEET!#REF!</definedName>
    <definedName name="PR_ET_4">#N/A</definedName>
    <definedName name="PR_OBJ_ET" localSheetId="0">[15]TEHSHEET!#REF!</definedName>
    <definedName name="PR_OBJ_ET">[15]TEHSHEET!#REF!</definedName>
    <definedName name="PR_OBJ_ET_4">#N/A</definedName>
    <definedName name="PR_OPT" localSheetId="0">#REF!</definedName>
    <definedName name="PR_OPT">#REF!</definedName>
    <definedName name="PR_OPT_4">"#REF!"</definedName>
    <definedName name="PR_ROZN" localSheetId="0">#REF!</definedName>
    <definedName name="PR_ROZN">#REF!</definedName>
    <definedName name="PR_ROZN_4">"#REF!"</definedName>
    <definedName name="pro4_3">[12]ДАННЫЕ!$C$22</definedName>
    <definedName name="pro4_4">[12]ДАННЫЕ!$C$22</definedName>
    <definedName name="pro5_3">[12]ДАННЫЕ!$C$23</definedName>
    <definedName name="pro5_4">[12]ДАННЫЕ!$C$23</definedName>
    <definedName name="ProchPotrEE">[14]Параметры!$B$11</definedName>
    <definedName name="ProchPotrEEList">[14]Лист!$A$180</definedName>
    <definedName name="ProchPotrTE">[14]Лист!$B$331</definedName>
    <definedName name="ProchPotrTEList">[14]Лист!$A$330</definedName>
    <definedName name="Project">[43]Списки!$B$2:$B$21</definedName>
    <definedName name="PROT" localSheetId="0">#REF!,#REF!,#REF!,#REF!,#REF!,#REF!</definedName>
    <definedName name="PROT">#REF!,#REF!,#REF!,#REF!,#REF!,#REF!</definedName>
    <definedName name="PROT_22" localSheetId="0">P3_PROT_22,P4_PROT_22,P5_PROT_22</definedName>
    <definedName name="PROT_22">P3_PROT_22,P4_PROT_22,P5_PROT_22</definedName>
    <definedName name="protect" localSheetId="0">#REF!,#REF!,#REF!,#REF!</definedName>
    <definedName name="protect">#REF!,#REF!,#REF!,#REF!</definedName>
    <definedName name="prov" localSheetId="0">[8]ДАННЫЕ!#REF!</definedName>
    <definedName name="prov">[8]ДАННЫЕ!#REF!</definedName>
    <definedName name="prov_3">[12]ДАННЫЕ!$C$24</definedName>
    <definedName name="prov_4">[12]ДАННЫЕ!$C$24</definedName>
    <definedName name="pshs" localSheetId="0">[8]ДАННЫЕ!#REF!</definedName>
    <definedName name="pshs">[8]ДАННЫЕ!#REF!</definedName>
    <definedName name="push5" localSheetId="0">#N/A</definedName>
    <definedName name="push5">[0]!push5</definedName>
    <definedName name="q" localSheetId="0">#N/A</definedName>
    <definedName name="q">[0]!q</definedName>
    <definedName name="qasds" localSheetId="0">#N/A</definedName>
    <definedName name="qasds">[0]!qasds</definedName>
    <definedName name="qq">#N/A</definedName>
    <definedName name="qqq" localSheetId="0">#N/A</definedName>
    <definedName name="qqq">[0]!qqq</definedName>
    <definedName name="qw" localSheetId="0">#N/A</definedName>
    <definedName name="qw">[0]!qw</definedName>
    <definedName name="qwe" localSheetId="0">#N/A</definedName>
    <definedName name="qwe">[0]!qwe</definedName>
    <definedName name="qwer" localSheetId="0">#N/A</definedName>
    <definedName name="qwer">[0]!qwer</definedName>
    <definedName name="qwqwwqw" localSheetId="0">#N/A</definedName>
    <definedName name="qwqwwqw">[0]!qwqwwqw</definedName>
    <definedName name="qwsdsd" localSheetId="0">#N/A</definedName>
    <definedName name="qwsdsd">[0]!qwsdsd</definedName>
    <definedName name="Range1" localSheetId="0">[33]ФБР!#REF!</definedName>
    <definedName name="Range1">[33]ФБР!#REF!</definedName>
    <definedName name="Range2" localSheetId="0">[33]ФБР!#REF!</definedName>
    <definedName name="Range2">[33]ФБР!#REF!</definedName>
    <definedName name="Range3" localSheetId="0">[33]ФБР!#REF!</definedName>
    <definedName name="Range3">[33]ФБР!#REF!</definedName>
    <definedName name="Range4" localSheetId="0">[33]ФБР!#REF!</definedName>
    <definedName name="Range4">[33]ФБР!#REF!</definedName>
    <definedName name="Range5" localSheetId="0">[33]ФБР!#REF!</definedName>
    <definedName name="Range5">[33]ФБР!#REF!</definedName>
    <definedName name="Range6" localSheetId="0">[33]ФБР!#REF!</definedName>
    <definedName name="Range6">[33]ФБР!#REF!</definedName>
    <definedName name="Range7" localSheetId="0">[33]ФБР!#REF!</definedName>
    <definedName name="Range7">[33]ФБР!#REF!</definedName>
    <definedName name="rasch_list" localSheetId="0">[25]TEHSHEET!$AA$2:$AA$3</definedName>
    <definedName name="rasch_list">[26]TEHSHEET!$AA$2:$AA$3</definedName>
    <definedName name="REG">[15]TEHSHEET!$B$2:$B$85</definedName>
    <definedName name="REG_4">#N/A</definedName>
    <definedName name="REG_ET" localSheetId="0">#REF!</definedName>
    <definedName name="REG_ET">#REF!</definedName>
    <definedName name="REG_ET_4">"#REF!"</definedName>
    <definedName name="REG_PROT" localSheetId="0">#REF!,#REF!,#REF!,#REF!,#REF!,#REF!,#REF!</definedName>
    <definedName name="REG_PROT">#REF!,#REF!,#REF!,#REF!,#REF!,#REF!,#REF!</definedName>
    <definedName name="REG_PROT_4">"#REF!,#REF!,#REF!,#REF!,#REF!,#REF!,#REF!"</definedName>
    <definedName name="REGcom" localSheetId="0">#REF!</definedName>
    <definedName name="REGcom">#REF!</definedName>
    <definedName name="REGcom_4">"#REF!"</definedName>
    <definedName name="REGION">[44]TEHSHEET!$B$2:$B$86</definedName>
    <definedName name="region_name">[45]Титульный!$E$6</definedName>
    <definedName name="REGIONS">[35]TEHSHEET!$C$6:$C$93</definedName>
    <definedName name="REGNUM" localSheetId="0">#REF!</definedName>
    <definedName name="REGNUM">#REF!</definedName>
    <definedName name="REGUL" localSheetId="0">#REF!</definedName>
    <definedName name="REGUL">#REF!</definedName>
    <definedName name="REGUL_4">"#REF!"</definedName>
    <definedName name="rerttryu" localSheetId="0" hidden="1">{#N/A,#N/A,TRUE,"Лист1";#N/A,#N/A,TRUE,"Лист2";#N/A,#N/A,TRUE,"Лист3"}</definedName>
    <definedName name="rerttryu" hidden="1">{#N/A,#N/A,TRUE,"Лист1";#N/A,#N/A,TRUE,"Лист2";#N/A,#N/A,TRUE,"Лист3"}</definedName>
    <definedName name="rezerv" localSheetId="0">[46]MAIN!#REF!</definedName>
    <definedName name="rezerv">[46]MAIN!#REF!</definedName>
    <definedName name="rgk">[19]FST5!$G$214:$G$217,[19]FST5!$G$219:$G$224,[19]FST5!$G$226,[19]FST5!$G$228,[19]FST5!$G$230,[19]FST5!$G$232,[19]FST5!$G$197:$G$212</definedName>
    <definedName name="ROZN_09" localSheetId="0">'[18]2009'!#REF!</definedName>
    <definedName name="ROZN_09">'[18]2009'!#REF!</definedName>
    <definedName name="rr" localSheetId="0">#N/A</definedName>
    <definedName name="rr">[0]!rr</definedName>
    <definedName name="ŕŕ" localSheetId="0">#N/A</definedName>
    <definedName name="ŕŕ">[0]!ŕŕ</definedName>
    <definedName name="rr_4">"'рт-передача'!rr"</definedName>
    <definedName name="ŕŕ_4">"'рт-передача'!ŕŕ"</definedName>
    <definedName name="RRE" localSheetId="0">#REF!</definedName>
    <definedName name="RRE">#REF!</definedName>
    <definedName name="RRE_4">"#REF!"</definedName>
    <definedName name="rrr">[47]Справочники!$B$23:$B$26</definedName>
    <definedName name="rrtdrdrdsf" localSheetId="0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_list">[48]Info!$C$4:$C$25</definedName>
    <definedName name="rt" localSheetId="0">#N/A</definedName>
    <definedName name="rt">[0]!rt</definedName>
    <definedName name="rtiroeti" localSheetId="0">#N/A</definedName>
    <definedName name="rtiroeti">[0]!rtiroeti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dfsd">[49]t_настройки!$I$88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asasa" localSheetId="0">#N/A</definedName>
    <definedName name="sasasa">[0]!sasasa</definedName>
    <definedName name="sasf" localSheetId="0">#N/A</definedName>
    <definedName name="sasf">[0]!sasf</definedName>
    <definedName name="SBT_ET" localSheetId="0">#REF!</definedName>
    <definedName name="SBT_ET">#REF!</definedName>
    <definedName name="SBT_ET_4">"#REF!"</definedName>
    <definedName name="SBT_PROT" localSheetId="0">#REF!,#REF!,#REF!,#REF!,'3.3.2.'!P1_SBT_PROT</definedName>
    <definedName name="SBT_PROT">#REF!,#REF!,#REF!,#REF!,[0]!P1_SBT_PROT</definedName>
    <definedName name="SBT_PROT_4">"#REF!,#REF!,#REF!,#REF!,P1_SBT_PROT"</definedName>
    <definedName name="SBTcom" localSheetId="0">#REF!</definedName>
    <definedName name="SBTcom">#REF!</definedName>
    <definedName name="SBTcom_4">"#REF!"</definedName>
    <definedName name="sbyt">[19]FST5!$G$70:$G$75,[19]FST5!$G$77:$G$78,[19]FST5!$G$80:$G$83,[19]FST5!$G$85,[19]FST5!$G$87:$G$91,[19]FST5!$G$93,[19]FST5!$G$95:$G$97,[19]FST5!$G$52:$G$68</definedName>
    <definedName name="SCENARIOS">[35]TEHSHEET!$K$6:$K$7</definedName>
    <definedName name="sch" localSheetId="0">#REF!</definedName>
    <definedName name="sch">#REF!</definedName>
    <definedName name="SCOPE" localSheetId="0">#REF!</definedName>
    <definedName name="SCOPE">#REF!</definedName>
    <definedName name="SCOPE_16_LD" localSheetId="0">#REF!</definedName>
    <definedName name="SCOPE_16_LD">#REF!</definedName>
    <definedName name="SCOPE_16_LD_4">"#REF!"</definedName>
    <definedName name="SCOPE_16_PRT" localSheetId="0">P1_SCOPE_16_PRT,P2_SCOPE_16_PRT</definedName>
    <definedName name="SCOPE_16_PRT">P1_SCOPE_16_PRT,P2_SCOPE_16_PRT</definedName>
    <definedName name="SCOPE_17.1_LD" localSheetId="0">#REF!</definedName>
    <definedName name="SCOPE_17.1_LD">#REF!</definedName>
    <definedName name="SCOPE_17.1_LD_4">"#REF!"</definedName>
    <definedName name="SCOPE_17.1_PRT">'[35]17.1'!$D$14:$F$17,'[35]17.1'!$D$19:$F$22,'[35]17.1'!$I$9:$I$12,'[35]17.1'!$I$14:$I$17,'[35]17.1'!$I$19:$I$22,'[35]17.1'!$D$9:$F$12</definedName>
    <definedName name="SCOPE_17_LD" localSheetId="0">#REF!</definedName>
    <definedName name="SCOPE_17_LD">#REF!</definedName>
    <definedName name="SCOPE_17_LD_4">"#REF!"</definedName>
    <definedName name="SCOPE_17_PRT" localSheetId="0">'[35]17'!$J$39:$M$41,'[35]17'!$E$43:$H$51,'[35]17'!$J$43:$M$51,'[35]17'!$E$54:$H$56,'[35]17'!$E$58:$H$66,'[35]17'!$E$69:$M$81,'[35]17'!$E$9:$H$11,P1_SCOPE_17_PRT</definedName>
    <definedName name="SCOPE_17_PRT">'[35]17'!$J$39:$M$41,'[35]17'!$E$43:$H$51,'[35]17'!$J$43:$M$51,'[35]17'!$E$54:$H$56,'[35]17'!$E$58:$H$66,'[35]17'!$E$69:$M$81,'[35]17'!$E$9:$H$11,P1_SCOPE_17_PRT</definedName>
    <definedName name="SCOPE_2" localSheetId="0">#REF!</definedName>
    <definedName name="SCOPE_2">#REF!</definedName>
    <definedName name="SCOPE_2.1_LD" localSheetId="0">#REF!</definedName>
    <definedName name="SCOPE_2.1_LD">#REF!</definedName>
    <definedName name="SCOPE_2.1_LD_4">"#REF!"</definedName>
    <definedName name="SCOPE_2.1_PRT" localSheetId="0">#REF!</definedName>
    <definedName name="SCOPE_2.1_PRT">#REF!</definedName>
    <definedName name="SCOPE_2.1_PRT_4">"#REF!"</definedName>
    <definedName name="SCOPE_2.2_LD" localSheetId="0">#REF!</definedName>
    <definedName name="SCOPE_2.2_LD">#REF!</definedName>
    <definedName name="SCOPE_2.2_LD_4">"#REF!"</definedName>
    <definedName name="SCOPE_2.2_PRT" localSheetId="0">#REF!</definedName>
    <definedName name="SCOPE_2.2_PRT">#REF!</definedName>
    <definedName name="SCOPE_2.2_PRT_4">"#REF!"</definedName>
    <definedName name="SCOPE_2_1" localSheetId="0">#REF!</definedName>
    <definedName name="SCOPE_2_1">#REF!</definedName>
    <definedName name="SCOPE_2_1_5">"#REF!"</definedName>
    <definedName name="SCOPE_2_5">"#REF!"</definedName>
    <definedName name="SCOPE_2_DR1" localSheetId="0">#REF!</definedName>
    <definedName name="SCOPE_2_DR1">#REF!</definedName>
    <definedName name="SCOPE_2_DR1_4">"#REF!"</definedName>
    <definedName name="SCOPE_2_DR10" localSheetId="0">#REF!</definedName>
    <definedName name="SCOPE_2_DR10">#REF!</definedName>
    <definedName name="SCOPE_2_DR10_4">"#REF!"</definedName>
    <definedName name="SCOPE_2_DR11" localSheetId="0">#REF!</definedName>
    <definedName name="SCOPE_2_DR11">#REF!</definedName>
    <definedName name="SCOPE_2_DR11_4">"#REF!"</definedName>
    <definedName name="SCOPE_2_DR2" localSheetId="0">#REF!</definedName>
    <definedName name="SCOPE_2_DR2">#REF!</definedName>
    <definedName name="SCOPE_2_DR2_4">"#REF!"</definedName>
    <definedName name="SCOPE_2_DR3" localSheetId="0">#REF!</definedName>
    <definedName name="SCOPE_2_DR3">#REF!</definedName>
    <definedName name="SCOPE_2_DR3_4">"#REF!"</definedName>
    <definedName name="SCOPE_2_DR4" localSheetId="0">#REF!</definedName>
    <definedName name="SCOPE_2_DR4">#REF!</definedName>
    <definedName name="SCOPE_2_DR4_4">"#REF!"</definedName>
    <definedName name="SCOPE_2_DR5" localSheetId="0">#REF!</definedName>
    <definedName name="SCOPE_2_DR5">#REF!</definedName>
    <definedName name="SCOPE_2_DR5_4">"#REF!"</definedName>
    <definedName name="SCOPE_2_DR6" localSheetId="0">#REF!</definedName>
    <definedName name="SCOPE_2_DR6">#REF!</definedName>
    <definedName name="SCOPE_2_DR6_4">"#REF!"</definedName>
    <definedName name="SCOPE_2_DR7" localSheetId="0">#REF!</definedName>
    <definedName name="SCOPE_2_DR7">#REF!</definedName>
    <definedName name="SCOPE_2_DR7_4">"#REF!"</definedName>
    <definedName name="SCOPE_2_DR8" localSheetId="0">#REF!</definedName>
    <definedName name="SCOPE_2_DR8">#REF!</definedName>
    <definedName name="SCOPE_2_DR8_4">"#REF!"</definedName>
    <definedName name="SCOPE_2_DR9" localSheetId="0">#REF!</definedName>
    <definedName name="SCOPE_2_DR9">#REF!</definedName>
    <definedName name="SCOPE_2_DR9_4">"#REF!"</definedName>
    <definedName name="SCOPE_24_LD">'[35]24'!$E$8:$J$47,'[35]24'!$E$49:$J$66</definedName>
    <definedName name="SCOPE_24_PRT">'[35]24'!$E$41:$I$41,'[35]24'!$E$34:$I$34,'[35]24'!$E$36:$I$36,'[35]24'!$E$43:$I$43</definedName>
    <definedName name="SCOPE_25_LD" localSheetId="0">#REF!</definedName>
    <definedName name="SCOPE_25_LD">#REF!</definedName>
    <definedName name="SCOPE_25_LD_4">"#REF!"</definedName>
    <definedName name="SCOPE_25_PRT">'[35]25'!$E$20:$I$20,'[35]25'!$E$34:$I$34,'[35]25'!$E$41:$I$41,'[35]25'!$E$8:$I$10</definedName>
    <definedName name="SCOPE_3_DR1" localSheetId="0">#REF!</definedName>
    <definedName name="SCOPE_3_DR1">#REF!</definedName>
    <definedName name="SCOPE_3_DR1_4">"#REF!"</definedName>
    <definedName name="SCOPE_3_DR10" localSheetId="0">#REF!</definedName>
    <definedName name="SCOPE_3_DR10">#REF!</definedName>
    <definedName name="SCOPE_3_DR10_4">"#REF!"</definedName>
    <definedName name="SCOPE_3_DR11" localSheetId="0">#REF!</definedName>
    <definedName name="SCOPE_3_DR11">#REF!</definedName>
    <definedName name="SCOPE_3_DR11_4">"#REF!"</definedName>
    <definedName name="SCOPE_3_DR2" localSheetId="0">#REF!</definedName>
    <definedName name="SCOPE_3_DR2">#REF!</definedName>
    <definedName name="SCOPE_3_DR2_4">"#REF!"</definedName>
    <definedName name="SCOPE_3_DR3" localSheetId="0">#REF!</definedName>
    <definedName name="SCOPE_3_DR3">#REF!</definedName>
    <definedName name="SCOPE_3_DR3_4">"#REF!"</definedName>
    <definedName name="SCOPE_3_DR4" localSheetId="0">#REF!</definedName>
    <definedName name="SCOPE_3_DR4">#REF!</definedName>
    <definedName name="SCOPE_3_DR4_4">"#REF!"</definedName>
    <definedName name="SCOPE_3_DR5" localSheetId="0">#REF!</definedName>
    <definedName name="SCOPE_3_DR5">#REF!</definedName>
    <definedName name="SCOPE_3_DR5_4">"#REF!"</definedName>
    <definedName name="SCOPE_3_DR6" localSheetId="0">#REF!</definedName>
    <definedName name="SCOPE_3_DR6">#REF!</definedName>
    <definedName name="SCOPE_3_DR6_4">"#REF!"</definedName>
    <definedName name="SCOPE_3_DR7" localSheetId="0">#REF!</definedName>
    <definedName name="SCOPE_3_DR7">#REF!</definedName>
    <definedName name="SCOPE_3_DR7_4">"#REF!"</definedName>
    <definedName name="SCOPE_3_DR8" localSheetId="0">#REF!</definedName>
    <definedName name="SCOPE_3_DR8">#REF!</definedName>
    <definedName name="SCOPE_3_DR8_4">"#REF!"</definedName>
    <definedName name="SCOPE_3_DR9" localSheetId="0">#REF!</definedName>
    <definedName name="SCOPE_3_DR9">#REF!</definedName>
    <definedName name="SCOPE_3_DR9_4">"#REF!"</definedName>
    <definedName name="SCOPE_3_LD" localSheetId="0">#REF!</definedName>
    <definedName name="SCOPE_3_LD">#REF!</definedName>
    <definedName name="SCOPE_3_LD_4">"#REF!"</definedName>
    <definedName name="SCOPE_3_PRT" localSheetId="0">#REF!</definedName>
    <definedName name="SCOPE_3_PRT">#REF!</definedName>
    <definedName name="SCOPE_3_PRT_4">"#REF!"</definedName>
    <definedName name="SCOPE_4">"#REF!"</definedName>
    <definedName name="SCOPE_4_LD" localSheetId="0">#REF!</definedName>
    <definedName name="SCOPE_4_LD">#REF!</definedName>
    <definedName name="SCOPE_4_LD_4">"#REF!"</definedName>
    <definedName name="SCOPE_4_PRT" localSheetId="0">'[35]4'!$Z$27:$AC$31,'[35]4'!$F$14:$I$20,P1_SCOPE_4_PRT,P2_SCOPE_4_PRT</definedName>
    <definedName name="SCOPE_4_PRT">'[35]4'!$Z$27:$AC$31,'[35]4'!$F$14:$I$20,P1_SCOPE_4_PRT,P2_SCOPE_4_PRT</definedName>
    <definedName name="SCOPE_5_LD" localSheetId="0">#REF!</definedName>
    <definedName name="SCOPE_5_LD">#REF!</definedName>
    <definedName name="SCOPE_5_LD_4">"#REF!"</definedName>
    <definedName name="SCOPE_5_PRT" localSheetId="0">'[35]5'!$Z$27:$AC$31,'[35]5'!$F$14:$I$21,P1_SCOPE_5_PRT,P2_SCOPE_5_PRT</definedName>
    <definedName name="SCOPE_5_PRT">'[35]5'!$Z$27:$AC$31,'[35]5'!$F$14:$I$21,P1_SCOPE_5_PRT,P2_SCOPE_5_PRT</definedName>
    <definedName name="SCOPE_6" localSheetId="0">#REF!</definedName>
    <definedName name="SCOPE_6">#REF!</definedName>
    <definedName name="SCOPE_APR" localSheetId="0">#REF!</definedName>
    <definedName name="SCOPE_APR">#REF!</definedName>
    <definedName name="SCOPE_AUG" localSheetId="0">#REF!</definedName>
    <definedName name="SCOPE_AUG">#REF!</definedName>
    <definedName name="SCOPE_BAL_EN" localSheetId="0">#REF!</definedName>
    <definedName name="SCOPE_BAL_EN">#REF!</definedName>
    <definedName name="SCOPE_CL">[50]Справочники!$F$11:$F$11</definedName>
    <definedName name="SCOPE_CORR" localSheetId="0">#REF!,#REF!,#REF!,#REF!,#REF!,'3.3.2.'!P1_SCOPE_CORR,'3.3.2.'!P2_SCOPE_CORR</definedName>
    <definedName name="SCOPE_CORR">#REF!,#REF!,#REF!,#REF!,#REF!,[0]!P1_SCOPE_CORR,[0]!P2_SCOPE_CORR</definedName>
    <definedName name="SCOPE_CORR_4">"#REF!,#REF!,#REF!,#REF!,#REF!,P1_SCOPE_CORR,P2_SCOPE_CORR"</definedName>
    <definedName name="SCOPE_CORR_5">"#REF!,#REF!,#REF!,#REF!,#REF!,'Расчет ср тарифов для БП'!P1_SCOPE_CORR,'Расчет ср тарифов для БП'!P2_SCOPE_CORR"</definedName>
    <definedName name="SCOPE_CPR" localSheetId="0">#REF!</definedName>
    <definedName name="SCOPE_CPR">#REF!</definedName>
    <definedName name="SCOPE_CPR_5">"#REF!"</definedName>
    <definedName name="SCOPE_DATA_CNG" localSheetId="0">#REF!,#REF!,#REF!</definedName>
    <definedName name="SCOPE_DATA_CNG">#REF!,#REF!,#REF!</definedName>
    <definedName name="SCOPE_DEC" localSheetId="0">#REF!</definedName>
    <definedName name="SCOPE_DEC">#REF!</definedName>
    <definedName name="SCOPE_DOP" localSheetId="0">[36]Регионы!#REF!,'3.3.2.'!P1_SCOPE_DOP</definedName>
    <definedName name="SCOPE_DOP">[36]Регионы!#REF!,[0]!P1_SCOPE_DOP</definedName>
    <definedName name="SCOPE_DOP_4">#N/A</definedName>
    <definedName name="SCOPE_DOP_5">#N/A</definedName>
    <definedName name="SCOPE_DOP2" localSheetId="0">#REF!,#REF!,#REF!,#REF!,#REF!,#REF!</definedName>
    <definedName name="SCOPE_DOP2">#REF!,#REF!,#REF!,#REF!,#REF!,#REF!</definedName>
    <definedName name="SCOPE_DOP2_5">"#REF!,#REF!,#REF!,#REF!,#REF!,#REF!"</definedName>
    <definedName name="SCOPE_DOP3" localSheetId="0">#REF!,#REF!,#REF!,#REF!,#REF!,#REF!</definedName>
    <definedName name="SCOPE_DOP3">#REF!,#REF!,#REF!,#REF!,#REF!,#REF!</definedName>
    <definedName name="SCOPE_DOP3_5">"#REF!,#REF!,#REF!,#REF!,#REF!,#REF!"</definedName>
    <definedName name="SCOPE_ESOLD" localSheetId="0">#REF!</definedName>
    <definedName name="SCOPE_ESOLD">#REF!</definedName>
    <definedName name="SCOPE_ESOLD_4">"#REF!"</definedName>
    <definedName name="SCOPE_ETALON" localSheetId="0">#REF!</definedName>
    <definedName name="SCOPE_ETALON">#REF!</definedName>
    <definedName name="SCOPE_ETALON_4">"#REF!"</definedName>
    <definedName name="SCOPE_ETALON2" localSheetId="0">#REF!</definedName>
    <definedName name="SCOPE_ETALON2">#REF!</definedName>
    <definedName name="SCOPE_F1_PRT" localSheetId="0">'[35]Ф-1 (для АО-энерго)'!$D$86:$E$95,P1_SCOPE_F1_PRT,P2_SCOPE_F1_PRT,P3_SCOPE_F1_PRT,P4_SCOPE_F1_PRT</definedName>
    <definedName name="SCOPE_F1_PRT">'[35]Ф-1 (для АО-энерго)'!$D$86:$E$95,P1_SCOPE_F1_PRT,P2_SCOPE_F1_PRT,P3_SCOPE_F1_PRT,P4_SCOPE_F1_PRT</definedName>
    <definedName name="SCOPE_F2_LD1" localSheetId="0">#REF!</definedName>
    <definedName name="SCOPE_F2_LD1">#REF!</definedName>
    <definedName name="SCOPE_F2_LD1_4">"#REF!"</definedName>
    <definedName name="SCOPE_F2_LD2" localSheetId="0">#REF!</definedName>
    <definedName name="SCOPE_F2_LD2">#REF!</definedName>
    <definedName name="SCOPE_F2_LD2_4">"#REF!"</definedName>
    <definedName name="SCOPE_F2_PRT" localSheetId="0">'[35]Ф-2 (для АО-энерго)'!$C$5:$D$5,'[35]Ф-2 (для АО-энерго)'!$C$52:$C$57,'[35]Ф-2 (для АО-энерго)'!$D$57:$G$57,P1_SCOPE_F2_PRT,P2_SCOPE_F2_PRT</definedName>
    <definedName name="SCOPE_F2_PRT">'[35]Ф-2 (для АО-энерго)'!$C$5:$D$5,'[35]Ф-2 (для АО-энерго)'!$C$52:$C$57,'[35]Ф-2 (для АО-энерго)'!$D$57:$G$57,P1_SCOPE_F2_PRT,P2_SCOPE_F2_PRT</definedName>
    <definedName name="SCOPE_FEB" localSheetId="0">#REF!</definedName>
    <definedName name="SCOPE_FEB">#REF!</definedName>
    <definedName name="SCOPE_FL">[50]Справочники!$H$11:$H$14</definedName>
    <definedName name="SCOPE_FLOAD" localSheetId="0">#REF!,'3.3.2.'!P1_SCOPE_FLOAD</definedName>
    <definedName name="SCOPE_FLOAD">#REF!,[0]!P1_SCOPE_FLOAD</definedName>
    <definedName name="SCOPE_FLOAD_4">"#REF!,P1_SCOPE_FLOAD"</definedName>
    <definedName name="SCOPE_FOR_LOAD" localSheetId="0">#REF!</definedName>
    <definedName name="SCOPE_FOR_LOAD">#REF!</definedName>
    <definedName name="SCOPE_FOR_LOAD_01" localSheetId="0">#REF!</definedName>
    <definedName name="SCOPE_FOR_LOAD_01">#REF!</definedName>
    <definedName name="SCOPE_FORM46_EE1" localSheetId="0">#REF!</definedName>
    <definedName name="SCOPE_FORM46_EE1">#REF!</definedName>
    <definedName name="SCOPE_FORM46_EE1_4">"#REF!"</definedName>
    <definedName name="SCOPE_FORM46_EE1_ZAG_KOD" localSheetId="0">[15]Заголовок!#REF!</definedName>
    <definedName name="SCOPE_FORM46_EE1_ZAG_KOD">[15]Заголовок!#REF!</definedName>
    <definedName name="SCOPE_FORM46_EE1_ZAG_KOD_4">#N/A</definedName>
    <definedName name="SCOPE_FRML" localSheetId="0">#REF!,#REF!,'3.3.2.'!P1_SCOPE_FRML</definedName>
    <definedName name="SCOPE_FRML">#REF!,#REF!,[0]!P1_SCOPE_FRML</definedName>
    <definedName name="SCOPE_FRML_4">"#REF!,#REF!,P1_SCOPE_FRML"</definedName>
    <definedName name="SCOPE_FST7" localSheetId="0">#REF!,#REF!,#REF!,#REF!,'3.3.2.'!P1_SCOPE_FST7</definedName>
    <definedName name="SCOPE_FST7">#REF!,#REF!,#REF!,#REF!,[0]!P1_SCOPE_FST7</definedName>
    <definedName name="SCOPE_FST7_4">"#REF!,#REF!,#REF!,#REF!,P1_SCOPE_FST7"</definedName>
    <definedName name="SCOPE_FST7_5">"#REF!,#REF!,#REF!,#REF!,'Расчет ср тарифов для БП'!P1_SCOPE_FST7"</definedName>
    <definedName name="SCOPE_FULL_LOAD" localSheetId="0">'3.3.2.'!P16_SCOPE_FULL_LOAD,'3.3.2.'!P17_SCOPE_FULL_LOAD</definedName>
    <definedName name="SCOPE_FULL_LOAD">[0]!P16_SCOPE_FULL_LOAD,[0]!P17_SCOPE_FULL_LOAD</definedName>
    <definedName name="SCOPE_IND" localSheetId="0">#REF!,#REF!,'3.3.2.'!P1_SCOPE_IND,'3.3.2.'!P2_SCOPE_IND,'3.3.2.'!P3_SCOPE_IND,'3.3.2.'!P4_SCOPE_IND</definedName>
    <definedName name="SCOPE_IND">#REF!,#REF!,[0]!P1_SCOPE_IND,[0]!P2_SCOPE_IND,[0]!P3_SCOPE_IND,[0]!P4_SCOPE_IND</definedName>
    <definedName name="SCOPE_IND_4">"#REF!,#REF!,P1_SCOPE_IND,P2_SCOPE_IND,P3_SCOPE_IND,P4_SCOPE_IND"</definedName>
    <definedName name="SCOPE_IND_5">"#REF!,#REF!,'Расчет ср тарифов для БП'!P1_SCOPE_IND,'Расчет ср тарифов для БП'!P2_SCOPE_IND,'Расчет ср тарифов для БП'!P3_SCOPE_IND,'Расчет ср тарифов для БП'!P4_SCOPE_IND"</definedName>
    <definedName name="SCOPE_IND1" localSheetId="0">#REF!</definedName>
    <definedName name="SCOPE_IND1">#REF!</definedName>
    <definedName name="SCOPE_IND2" localSheetId="0">#REF!,#REF!,#REF!,'3.3.2.'!P1_SCOPE_IND2,'3.3.2.'!P2_SCOPE_IND2,'3.3.2.'!P3_SCOPE_IND2,'3.3.2.'!P4_SCOPE_IND2</definedName>
    <definedName name="SCOPE_IND2">#REF!,#REF!,#REF!,[0]!P1_SCOPE_IND2,[0]!P2_SCOPE_IND2,[0]!P3_SCOPE_IND2,[0]!P4_SCOPE_IND2</definedName>
    <definedName name="SCOPE_IND2_4">"#REF!,#REF!,#REF!,P1_SCOPE_IND2,P2_SCOPE_IND2,P3_SCOPE_IND2,P4_SCOPE_IND2"</definedName>
    <definedName name="SCOPE_IND2_5">"#REF!,#REF!,#REF!,'Расчет ср тарифов для БП'!P1_SCOPE_IND2,'Расчет ср тарифов для БП'!P2_SCOPE_IND2,'Расчет ср тарифов для БП'!P3_SCOPE_IND2,'Расчет ср тарифов для БП'!P4_SCOPE_IND2"</definedName>
    <definedName name="SCOPE_JAN" localSheetId="0">#REF!</definedName>
    <definedName name="SCOPE_JAN">#REF!</definedName>
    <definedName name="SCOPE_JUL" localSheetId="0">#REF!</definedName>
    <definedName name="SCOPE_JUL">#REF!</definedName>
    <definedName name="SCOPE_JUN" localSheetId="0">#REF!</definedName>
    <definedName name="SCOPE_JUN">#REF!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1" localSheetId="0">#REF!</definedName>
    <definedName name="SCOPE_LOAD1">#REF!</definedName>
    <definedName name="SCOPE_LOAD2">'[51]Стоимость ЭЭ'!$G$111:$AN$113,'[51]Стоимость ЭЭ'!$G$93:$AN$95,'[51]Стоимость ЭЭ'!$G$51:$AN$53</definedName>
    <definedName name="SCOPE_LOAD3" localSheetId="0">#REF!</definedName>
    <definedName name="SCOPE_LOAD3">#REF!</definedName>
    <definedName name="SCOPE_LOAD4" localSheetId="0">#REF!</definedName>
    <definedName name="SCOPE_LOAD4">#REF!</definedName>
    <definedName name="SCOPE_MAR" localSheetId="0">#REF!</definedName>
    <definedName name="SCOPE_MAR">#REF!</definedName>
    <definedName name="SCOPE_MAY" localSheetId="0">#REF!</definedName>
    <definedName name="SCOPE_MAY">#REF!</definedName>
    <definedName name="SCOPE_MO" localSheetId="0">[52]Справочники!$K$6:$K$742,[52]Справочники!#REF!</definedName>
    <definedName name="SCOPE_MO">[52]Справочники!$K$6:$K$742,[52]Справочники!#REF!</definedName>
    <definedName name="SCOPE_MUPS" localSheetId="0">[52]Свод!#REF!,[52]Свод!#REF!</definedName>
    <definedName name="SCOPE_MUPS">[52]Свод!#REF!,[52]Свод!#REF!</definedName>
    <definedName name="SCOPE_MUPS_NAMES" localSheetId="0">[52]Свод!#REF!,[52]Свод!#REF!</definedName>
    <definedName name="SCOPE_MUPS_NAMES">[52]Свод!#REF!,[52]Свод!#REF!</definedName>
    <definedName name="SCOPE_NALOG">[53]Справочники!$R$3:$R$4</definedName>
    <definedName name="SCOPE_NET_DATE" localSheetId="0">#REF!,#REF!,#REF!,'3.3.2.'!P1_SCOPE_NET_DATE</definedName>
    <definedName name="SCOPE_NET_DATE">#REF!,#REF!,#REF!,P1_SCOPE_NET_DATE</definedName>
    <definedName name="SCOPE_NET_NVV" localSheetId="0">#REF!,'3.3.2.'!P1_SCOPE_NET_NVV</definedName>
    <definedName name="SCOPE_NET_NVV">#REF!,P1_SCOPE_NET_NVV</definedName>
    <definedName name="SCOPE_NOTIND" localSheetId="0">'3.3.2.'!P1_SCOPE_NOTIND,'3.3.2.'!P2_SCOPE_NOTIND,'3.3.2.'!P3_SCOPE_NOTIND,'3.3.2.'!P4_SCOPE_NOTIND,'3.3.2.'!P5_SCOPE_NOTIND,'3.3.2.'!P6_SCOPE_NOTIND,'3.3.2.'!P7_SCOPE_NOTIND,'3.3.2.'!P8_SCOPE_NOTIND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0">'3.3.2.'!P4_SCOPE_NotInd2,'3.3.2.'!P5_SCOPE_NotInd2,'3.3.2.'!P6_SCOPE_NotInd2,'3.3.2.'!P7_SCOPE_NotInd2</definedName>
    <definedName name="SCOPE_NotInd2">[0]!P4_SCOPE_NotInd2,[0]!P5_SCOPE_NotInd2,[0]!P6_SCOPE_NotInd2,[0]!P7_SCOPE_NotInd2</definedName>
    <definedName name="SCOPE_NotInd3" localSheetId="0">#REF!,#REF!,#REF!,'3.3.2.'!P1_SCOPE_NotInd3,'3.3.2.'!P2_SCOPE_NotInd3</definedName>
    <definedName name="SCOPE_NotInd3">#REF!,#REF!,#REF!,[0]!P1_SCOPE_NotInd3,[0]!P2_SCOPE_NotInd3</definedName>
    <definedName name="SCOPE_NotInd3_4">"#REF!,#REF!,#REF!,P1_SCOPE_NotInd3,P2_SCOPE_NotInd3"</definedName>
    <definedName name="SCOPE_NotInd3_5">"#REF!,#REF!,#REF!,'Расчет ср тарифов для БП'!P1_SCOPE_NotInd3,'Расчет ср тарифов для БП'!P2_SCOPE_NotInd3"</definedName>
    <definedName name="SCOPE_NOV" localSheetId="0">#REF!</definedName>
    <definedName name="SCOPE_NOV">#REF!</definedName>
    <definedName name="SCOPE_OCT" localSheetId="0">#REF!</definedName>
    <definedName name="SCOPE_OCT">#REF!</definedName>
    <definedName name="SCOPE_ORE" localSheetId="0">#REF!</definedName>
    <definedName name="SCOPE_ORE">#REF!</definedName>
    <definedName name="SCOPE_OUTD">[19]FST5!$G$23:$G$30,[19]FST5!$G$32:$G$35,[19]FST5!$G$37,[19]FST5!$G$39:$G$45,[19]FST5!$G$47,[19]FST5!$G$49,[19]FST5!$G$5:$G$21</definedName>
    <definedName name="SCOPE_PER_LD" localSheetId="0">#REF!</definedName>
    <definedName name="SCOPE_PER_LD">#REF!</definedName>
    <definedName name="SCOPE_PER_LD_4">"#REF!"</definedName>
    <definedName name="SCOPE_PER_PRT" localSheetId="0">P5_SCOPE_PER_PRT,P6_SCOPE_PER_PRT,P7_SCOPE_PER_PRT,'3.3.2.'!P8_SCOPE_PER_PRT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IM" localSheetId="0">#REF!,#REF!,#REF!,#REF!</definedName>
    <definedName name="SCOPE_PRIM">#REF!,#REF!,#REF!,#REF!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AB1" localSheetId="0">#REF!</definedName>
    <definedName name="SCOPE_RAB1">#REF!</definedName>
    <definedName name="SCOPE_RAB2" localSheetId="0">#REF!</definedName>
    <definedName name="SCOPE_RAB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EGLD_4">"#REF!"</definedName>
    <definedName name="SCOPE_REGS" localSheetId="0">#REF!,#REF!,#REF!,'3.3.2.'!P1_SCOPE_REGS</definedName>
    <definedName name="SCOPE_REGS">#REF!,#REF!,#REF!,P1_SCOPE_REGS</definedName>
    <definedName name="SCOPE_RG" localSheetId="0">#REF!</definedName>
    <definedName name="SCOPE_RG">#REF!</definedName>
    <definedName name="SCOPE_SAVE2" localSheetId="0">#REF!,#REF!,#REF!,#REF!,#REF!,'3.3.2.'!P1_SCOPE_SAVE2,'3.3.2.'!P2_SCOPE_SAVE2</definedName>
    <definedName name="SCOPE_SAVE2">#REF!,#REF!,#REF!,#REF!,#REF!,[0]!P1_SCOPE_SAVE2,[0]!P2_SCOPE_SAVE2</definedName>
    <definedName name="SCOPE_SAVE2_4">"#REF!,#REF!,#REF!,#REF!,#REF!,P1_SCOPE_SAVE2,P2_SCOPE_SAVE2"</definedName>
    <definedName name="SCOPE_SAVE2_5">"#REF!,#REF!,#REF!,#REF!,#REF!,'Расчет ср тарифов для БП'!P1_SCOPE_SAVE2,'Расчет ср тарифов для БП'!P2_SCOPE_SAVE2"</definedName>
    <definedName name="SCOPE_SBTLD" localSheetId="0">#REF!</definedName>
    <definedName name="SCOPE_SBTLD">#REF!</definedName>
    <definedName name="SCOPE_SBTLD_4">"#REF!"</definedName>
    <definedName name="SCOPE_SEP" localSheetId="0">#REF!</definedName>
    <definedName name="SCOPE_SEP">#REF!</definedName>
    <definedName name="SCOPE_SETLD" localSheetId="0">#REF!</definedName>
    <definedName name="SCOPE_SETLD">#REF!</definedName>
    <definedName name="SCOPE_SETLD_4">"#REF!"</definedName>
    <definedName name="SCOPE_SPR_PRT">[35]Справочники!$D$21:$J$22,[35]Справочники!$E$13:$I$14,[35]Справочники!$F$27:$H$28</definedName>
    <definedName name="SCOPE_SS" localSheetId="0">#REF!,#REF!,#REF!,#REF!,#REF!,#REF!</definedName>
    <definedName name="SCOPE_SS">#REF!,#REF!,#REF!,#REF!,#REF!,#REF!</definedName>
    <definedName name="SCOPE_SS_5">"#REF!,#REF!,#REF!,#REF!,#REF!,#REF!"</definedName>
    <definedName name="SCOPE_SS2" localSheetId="0">#REF!</definedName>
    <definedName name="SCOPE_SS2">#REF!</definedName>
    <definedName name="SCOPE_SS2_5">"#REF!"</definedName>
    <definedName name="SCOPE_SV_LD1" localSheetId="0">[35]свод!$E$104:$M$104,[35]свод!$E$106:$M$117,[35]свод!$E$120:$M$121,[35]свод!$E$123:$M$127,[35]свод!$E$10:$M$68,P1_SCOPE_SV_LD1</definedName>
    <definedName name="SCOPE_SV_LD1">[35]свод!$E$104:$M$104,[35]свод!$E$106:$M$117,[35]свод!$E$120:$M$121,[35]свод!$E$123:$M$127,[35]свод!$E$10:$M$68,P1_SCOPE_SV_LD1</definedName>
    <definedName name="SCOPE_SV_LD1_4">"#REF!,#REF!,#REF!,#REF!,#REF!,P1_SCOPE_SV_LD1"</definedName>
    <definedName name="SCOPE_SV_LD1_5">"#REF!,#REF!,#REF!,#REF!,#REF!,'Расчет ср тарифов для БП'!P1_SCOPE_SV_LD1"</definedName>
    <definedName name="SCOPE_SV_LD2" localSheetId="0">#REF!</definedName>
    <definedName name="SCOPE_SV_LD2">#REF!</definedName>
    <definedName name="SCOPE_SV_LD2_5">"#REF!"</definedName>
    <definedName name="SCOPE_SV_PRT" localSheetId="0">P1_SCOPE_SV_PRT,P2_SCOPE_SV_PRT,P3_SCOPE_SV_PRT</definedName>
    <definedName name="SCOPE_SV_PRT">P1_SCOPE_SV_PRT,P2_SCOPE_SV_PRT,P3_SCOPE_SV_PRT</definedName>
    <definedName name="SCOPE_SVOD">[54]Свод!$K$49,[54]Свод!$D$18:$K$46</definedName>
    <definedName name="SCOPE_SYS_B" localSheetId="0">#REF!</definedName>
    <definedName name="SCOPE_SYS_B">#REF!</definedName>
    <definedName name="SCOPE_SYS_SVOD" localSheetId="0">[37]Свод!$L$8:$N$25,P1_SCOPE_SYS_SVOD</definedName>
    <definedName name="SCOPE_SYS_SVOD">[37]Свод!$L$8:$N$25,P1_SCOPE_SYS_SVOD</definedName>
    <definedName name="SCOPE_TAR" localSheetId="0">[37]Свод!$G$8:$AA$25,P1_SCOPE_TAR</definedName>
    <definedName name="SCOPE_TAR">[37]Свод!$G$8:$AA$25,P1_SCOPE_TAR</definedName>
    <definedName name="SCOPE_TAR_B" localSheetId="0">#REF!,#REF!,#REF!</definedName>
    <definedName name="SCOPE_TAR_B">#REF!,#REF!,#REF!</definedName>
    <definedName name="SCOPE_TAR_OLD" localSheetId="0">[37]Свод!$W$103:$W$108,[37]Свод!$H$8:$H$25,P1_SCOPE_TAR_OLD,P2_SCOPE_TAR_OLD</definedName>
    <definedName name="SCOPE_TAR_OLD">[37]Свод!$W$103:$W$108,[37]Свод!$H$8:$H$25,P1_SCOPE_TAR_OLD,P2_SCOPE_TAR_OLD</definedName>
    <definedName name="SCOPE_TAR_REG" localSheetId="0">#REF!,#REF!,#REF!,#REF!,#REF!</definedName>
    <definedName name="SCOPE_TAR_REG">#REF!,#REF!,#REF!,#REF!,#REF!</definedName>
    <definedName name="SCOPE_TAR_SAVE" localSheetId="0">#REF!,#REF!</definedName>
    <definedName name="SCOPE_TAR_SAVE">#REF!,#REF!</definedName>
    <definedName name="SCOPE_TAR_SAVE_B" localSheetId="0">#REF!</definedName>
    <definedName name="SCOPE_TAR_SAVE_B">#REF!</definedName>
    <definedName name="SCOPE_TAR_SYS" localSheetId="0">#REF!</definedName>
    <definedName name="SCOPE_TAR_SYS">#REF!</definedName>
    <definedName name="SCOPE_TEST" localSheetId="0">#REF!</definedName>
    <definedName name="SCOPE_TEST">#REF!</definedName>
    <definedName name="SCOPE_TP">[19]FST5!$L$12:$L$23,[19]FST5!$L$5:$L$8</definedName>
    <definedName name="SCOPE_YEAR" localSheetId="0">#REF!</definedName>
    <definedName name="SCOPE_YEAR">#REF!</definedName>
    <definedName name="SCOPE10" localSheetId="0">#REF!</definedName>
    <definedName name="SCOPE10">#REF!</definedName>
    <definedName name="SCOPE10_4">"#REF!"</definedName>
    <definedName name="SCOPE11" localSheetId="0">#REF!</definedName>
    <definedName name="SCOPE11">#REF!</definedName>
    <definedName name="SCOPE11_4">"#REF!"</definedName>
    <definedName name="SCOPE12" localSheetId="0">#REF!</definedName>
    <definedName name="SCOPE12">#REF!</definedName>
    <definedName name="SCOPE12_4">"#REF!"</definedName>
    <definedName name="SCOPE2" localSheetId="0">#REF!</definedName>
    <definedName name="SCOPE2">#REF!</definedName>
    <definedName name="SCOPE2_4">"#REF!"</definedName>
    <definedName name="SCOPE3" localSheetId="0">#REF!</definedName>
    <definedName name="SCOPE3">#REF!</definedName>
    <definedName name="SCOPE3_4">"#REF!"</definedName>
    <definedName name="SCOPE4" localSheetId="0">#REF!</definedName>
    <definedName name="SCOPE4">#REF!</definedName>
    <definedName name="SCOPE4_4">"#REF!"</definedName>
    <definedName name="SCOPE5" localSheetId="0">#REF!</definedName>
    <definedName name="SCOPE5">#REF!</definedName>
    <definedName name="SCOPE5_4">"#REF!"</definedName>
    <definedName name="SCOPE6" localSheetId="0">#REF!</definedName>
    <definedName name="SCOPE6">#REF!</definedName>
    <definedName name="SCOPE6_4">"#REF!"</definedName>
    <definedName name="SCOPE7" localSheetId="0">#REF!</definedName>
    <definedName name="SCOPE7">#REF!</definedName>
    <definedName name="SCOPE7_4">"#REF!"</definedName>
    <definedName name="SCOPE8" localSheetId="0">#REF!</definedName>
    <definedName name="SCOPE8">#REF!</definedName>
    <definedName name="SCOPE8_4">"#REF!"</definedName>
    <definedName name="SCOPE9" localSheetId="0">#REF!</definedName>
    <definedName name="SCOPE9">#REF!</definedName>
    <definedName name="SCOPE9_4">"#REF!"</definedName>
    <definedName name="sdf" localSheetId="0">#REF!</definedName>
    <definedName name="sdf">#REF!</definedName>
    <definedName name="sdhsfj" localSheetId="0">#N/A</definedName>
    <definedName name="sdhsfj">[0]!sdhsfj</definedName>
    <definedName name="sds" localSheetId="0">#N/A</definedName>
    <definedName name="sds">[0]!sds</definedName>
    <definedName name="SEP" localSheetId="0">#REF!</definedName>
    <definedName name="SEP">#REF!</definedName>
    <definedName name="SEP_4">"#REF!"</definedName>
    <definedName name="SET" localSheetId="0">#REF!</definedName>
    <definedName name="SET">#REF!</definedName>
    <definedName name="SET_ET" localSheetId="0">#REF!</definedName>
    <definedName name="SET_ET">#REF!</definedName>
    <definedName name="SET_ET_4">"#REF!"</definedName>
    <definedName name="SET_PROT" localSheetId="0">#REF!,#REF!,#REF!,#REF!,#REF!,'3.3.2.'!P1_SET_PROT</definedName>
    <definedName name="SET_PROT">#REF!,#REF!,#REF!,#REF!,#REF!,[0]!P1_SET_PROT</definedName>
    <definedName name="SET_PROT_4">"#REF!,#REF!,#REF!,#REF!,#REF!,P1_SET_PROT"</definedName>
    <definedName name="SET_PRT" localSheetId="0">#REF!,#REF!,#REF!,#REF!,'3.3.2.'!P1_SET_PRT</definedName>
    <definedName name="SET_PRT">#REF!,#REF!,#REF!,#REF!,[0]!P1_SET_PRT</definedName>
    <definedName name="SET_PRT_4">"#REF!,#REF!,#REF!,#REF!,P1_SET_PRT"</definedName>
    <definedName name="SET_SCOPE2">[54]TEHSHEET!$P$1:$P$18</definedName>
    <definedName name="SETcom" localSheetId="0">#REF!</definedName>
    <definedName name="SETcom">#REF!</definedName>
    <definedName name="SETcom_4">"#REF!"</definedName>
    <definedName name="sfghsfjsfjsf" localSheetId="0">#N/A</definedName>
    <definedName name="sfghsfjsfjsf">[0]!sfghsfjsfjsf</definedName>
    <definedName name="sfh" localSheetId="0">#N/A</definedName>
    <definedName name="sfh">[0]!sfh</definedName>
    <definedName name="sfhsfjsjsj" localSheetId="0">#N/A</definedName>
    <definedName name="sfhsfjsjsj">[0]!sfhsfjsjsj</definedName>
    <definedName name="sheben">[12]ДАННЫЕ!$C$5</definedName>
    <definedName name="sheben_1" localSheetId="0">[8]ДАННЫЕ!#REF!</definedName>
    <definedName name="sheben_1">[8]ДАННЫЕ!#REF!</definedName>
    <definedName name="Sheet2?prefix?">"H"</definedName>
    <definedName name="shet" localSheetId="0">[8]ДАННЫЕ!#REF!</definedName>
    <definedName name="shet">[8]ДАННЫЕ!#REF!</definedName>
    <definedName name="shetkos" localSheetId="0">[8]ДАННЫЕ!#REF!</definedName>
    <definedName name="shetkos">[8]ДАННЫЕ!#REF!</definedName>
    <definedName name="shetpr" localSheetId="0">[8]ДАННЫЕ!#REF!</definedName>
    <definedName name="shetpr">[8]ДАННЫЕ!#REF!</definedName>
    <definedName name="SKQnt">[14]Параметры!$B$4</definedName>
    <definedName name="SmetaList" localSheetId="0">[55]Лист!#REF!</definedName>
    <definedName name="SmetaList">[55]Лист!#REF!</definedName>
    <definedName name="SP_OPT" localSheetId="0">#REF!</definedName>
    <definedName name="SP_OPT">#REF!</definedName>
    <definedName name="SP_OPT_4">"#REF!"</definedName>
    <definedName name="SP_OPT_ET" localSheetId="0">[15]TEHSHEET!#REF!</definedName>
    <definedName name="SP_OPT_ET">[15]TEHSHEET!#REF!</definedName>
    <definedName name="SP_OPT_ET_4">#N/A</definedName>
    <definedName name="SP_ROZN" localSheetId="0">#REF!</definedName>
    <definedName name="SP_ROZN">#REF!</definedName>
    <definedName name="SP_ROZN_4">"#REF!"</definedName>
    <definedName name="SP_ROZN_ET" localSheetId="0">[15]TEHSHEET!#REF!</definedName>
    <definedName name="SP_ROZN_ET">[15]TEHSHEET!#REF!</definedName>
    <definedName name="SP_ROZN_ET_4">#N/A</definedName>
    <definedName name="SP_SC_1" localSheetId="0">#REF!</definedName>
    <definedName name="SP_SC_1">#REF!</definedName>
    <definedName name="SP_SC_1_4">"#REF!"</definedName>
    <definedName name="SP_SC_2" localSheetId="0">#REF!</definedName>
    <definedName name="SP_SC_2">#REF!</definedName>
    <definedName name="SP_SC_2_4">"#REF!"</definedName>
    <definedName name="SP_SC_3" localSheetId="0">#REF!</definedName>
    <definedName name="SP_SC_3">#REF!</definedName>
    <definedName name="SP_SC_3_4">"#REF!"</definedName>
    <definedName name="SP_SC_4" localSheetId="0">#REF!</definedName>
    <definedName name="SP_SC_4">#REF!</definedName>
    <definedName name="SP_SC_4_4">"#REF!"</definedName>
    <definedName name="SP_SC_5" localSheetId="0">#REF!</definedName>
    <definedName name="SP_SC_5">#REF!</definedName>
    <definedName name="SP_SC_5_4">"#REF!"</definedName>
    <definedName name="SP_ST_OPT" localSheetId="0">[15]TEHSHEET!#REF!</definedName>
    <definedName name="SP_ST_OPT">[15]TEHSHEET!#REF!</definedName>
    <definedName name="SP_ST_OPT_4">#N/A</definedName>
    <definedName name="SP_ST_ROZN" localSheetId="0">[15]TEHSHEET!#REF!</definedName>
    <definedName name="SP_ST_ROZN">[15]TEHSHEET!#REF!</definedName>
    <definedName name="SP_ST_ROZN_4">#N/A</definedName>
    <definedName name="SPR_ET" localSheetId="0">[15]TEHSHEET!#REF!</definedName>
    <definedName name="SPR_ET">[15]TEHSHEET!#REF!</definedName>
    <definedName name="SPR_ET_4">#N/A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OTH_ET" localSheetId="0">#REF!</definedName>
    <definedName name="SPR_OTH_ET">#REF!</definedName>
    <definedName name="SPR_PROT" localSheetId="0">#REF!,#REF!</definedName>
    <definedName name="SPR_PROT">#REF!,#REF!</definedName>
    <definedName name="SPR_PROT_4">"#REF!,#REF!"</definedName>
    <definedName name="SPR_SCOPE" localSheetId="0">#REF!</definedName>
    <definedName name="SPR_SCOPE">#REF!</definedName>
    <definedName name="SPR_SCOPE_4">"#REF!"</definedName>
    <definedName name="spr_ssotv_napr_air" localSheetId="0">[28]TEHSHEET!$BF$8:$BG$24</definedName>
    <definedName name="spr_ssotv_napr_air">[29]TEHSHEET!$BF$8:$BG$24</definedName>
    <definedName name="spr_ssotv_napr_kabel" localSheetId="0">[28]TEHSHEET!$BK$8:$BL$24</definedName>
    <definedName name="spr_ssotv_napr_kabel">[29]TEHSHEET!$BK$8:$BL$24</definedName>
    <definedName name="SPR_TES_ET" localSheetId="0">#REF!</definedName>
    <definedName name="SPR_TES_ET">#REF!</definedName>
    <definedName name="SPRAV_PROT">[52]Справочники!$E$6,[52]Справочники!$D$11:$D$902,[52]Справочники!$E$3</definedName>
    <definedName name="sq" localSheetId="0">#REF!</definedName>
    <definedName name="sq">#REF!</definedName>
    <definedName name="ss" localSheetId="0">#N/A</definedName>
    <definedName name="ss">[0]!ss</definedName>
    <definedName name="sss">#N/A</definedName>
    <definedName name="SV" localSheetId="0">#REF!</definedName>
    <definedName name="SV">#REF!</definedName>
    <definedName name="SYS" localSheetId="0">#REF!,#REF!,P1_SYS</definedName>
    <definedName name="SYS">#REF!,#REF!,P1_SYS</definedName>
    <definedName name="T0?axis?ПРД?БАЗ">'[39]0'!$I$7:$J$112,'[39]0'!$F$7:$G$112</definedName>
    <definedName name="T0?axis?ПРД?ПРЕД">'[39]0'!$K$7:$L$112,'[39]0'!$D$7:$E$112</definedName>
    <definedName name="T0?axis?ПРД?РЕГ" localSheetId="0">#REF!</definedName>
    <definedName name="T0?axis?ПРД?РЕГ">#REF!</definedName>
    <definedName name="T0?axis?ПФ?ПЛАН">'[39]0'!$I$7:$I$112,'[39]0'!$D$7:$D$112,'[39]0'!$K$7:$K$112,'[39]0'!$F$7:$F$112</definedName>
    <definedName name="T0?axis?ПФ?ФАКТ">'[39]0'!$J$7:$J$112,'[39]0'!$E$7:$E$112,'[39]0'!$L$7:$L$112,'[39]0'!$G$7:$G$112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'[39]0'!$D$8:$L$52,   '[39]0'!$D$54:$L$59,   '[39]0'!$D$63:$L$64,   '[39]0'!$D$68:$L$70,   '[39]0'!$D$72:$L$74,   '[39]0'!$D$77:$L$92,   '[39]0'!$D$95:$L$97,   '[39]0'!$D$99:$L$104,   '[39]0'!$D$107:$L$108,   '[39]0'!$D$111:$L$112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'[39]0'!$D$8:$H$8,   '[39]0'!$D$86:$H$86</definedName>
    <definedName name="T0?unit?МКВТЧ" localSheetId="0">#REF!</definedName>
    <definedName name="T0?unit?МКВТЧ">#REF!</definedName>
    <definedName name="T0?unit?ПРЦ">'[39]0'!$D$87:$H$88,   '[39]0'!$D$96:$H$97,   '[39]0'!$D$107:$H$108,   '[39]0'!$D$111:$H$112,   '[39]0'!$I$7:$L$112</definedName>
    <definedName name="T0?unit?РУБ.ГКАЛ">'[39]0'!$D$89:$H$89,   '[39]0'!$D$92:$H$92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'[39]0'!$D$14:$H$52,   '[39]0'!$D$54:$H$59,   '[39]0'!$D$63:$H$64,   '[39]0'!$D$68:$H$70,   '[39]0'!$D$72:$H$74,   '[39]0'!$D$77:$H$77,   '[39]0'!$D$79:$H$81,   '[39]0'!$D$90:$H$91,   '[39]0'!$D$99:$H$104,   '[39]0'!$D$78:$H$78</definedName>
    <definedName name="T0_Copy1" localSheetId="0">#REF!</definedName>
    <definedName name="T0_Copy1">#REF!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'[39]1'!$I$6:$J$23,'[39]1'!$F$6:$G$23</definedName>
    <definedName name="T1?axis?ПРД?ПРЕД">'[39]1'!$K$6:$L$23,'[39]1'!$D$6:$E$23</definedName>
    <definedName name="T1?axis?ПРД?РЕГ" localSheetId="0">#REF!</definedName>
    <definedName name="T1?axis?ПРД?РЕГ">#REF!</definedName>
    <definedName name="T1?axis?ПРД2?2005" localSheetId="0">'3.3.2.'!P1_T1?axis?ПРД2?2005,'3.3.2.'!P2_T1?axis?ПРД2?2005,'3.3.2.'!P3_T1?axis?ПРД2?2005</definedName>
    <definedName name="T1?axis?ПРД2?2005">P1_T1?axis?ПРД2?2005,P2_T1?axis?ПРД2?2005,P3_T1?axis?ПРД2?2005</definedName>
    <definedName name="T1?axis?ПРД2?2006" localSheetId="0">'3.3.2.'!P1_T1?axis?ПРД2?2006,'3.3.2.'!P2_T1?axis?ПРД2?2006,'3.3.2.'!P3_T1?axis?ПРД2?2006</definedName>
    <definedName name="T1?axis?ПРД2?2006">P1_T1?axis?ПРД2?2006,P2_T1?axis?ПРД2?2006,P3_T1?axis?ПРД2?2006</definedName>
    <definedName name="T1?axis?ПФ?ПЛАН">'[39]1'!$I$6:$I$23,'[39]1'!$D$6:$D$23,'[39]1'!$K$6:$K$23,'[39]1'!$F$6:$F$23</definedName>
    <definedName name="T1?axis?ПФ?ФАКТ">'[39]1'!$J$6:$J$23,'[39]1'!$E$6:$E$23,'[39]1'!$L$6:$L$23,'[39]1'!$G$6:$G$23</definedName>
    <definedName name="T1?Data">'[39]1'!$D$6:$L$12,   '[39]1'!$D$14:$L$18,   '[39]1'!$D$20:$L$23</definedName>
    <definedName name="T1?Fuel_type" localSheetId="0">#REF!,#REF!,#REF!,#REF!,#REF!,#REF!,#REF!,#REF!,#REF!,#REF!,'3.3.2.'!P1_T1?Fuel_type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'3.3.2.'!P1_T1?L1.1.1,'3.3.2.'!P2_T1?L1.1.1,'3.3.2.'!P3_T1?L1.1.1</definedName>
    <definedName name="T1?L1.1.1">P1_T1?L1.1.1,P2_T1?L1.1.1,P3_T1?L1.1.1</definedName>
    <definedName name="T1?L1.1.1.1" localSheetId="0">'3.3.2.'!P1_T1?L1.1.1.1,'3.3.2.'!P2_T1?L1.1.1.1,'3.3.2.'!P3_T1?L1.1.1.1</definedName>
    <definedName name="T1?L1.1.1.1">P1_T1?L1.1.1.1,P2_T1?L1.1.1.1,P3_T1?L1.1.1.1</definedName>
    <definedName name="T1?L1.1.2" localSheetId="0">'3.3.2.'!P2_T1?L1.1.2,'3.3.2.'!P3_T1?L1.1.2</definedName>
    <definedName name="T1?L1.1.2">P2_T1?L1.1.2,P3_T1?L1.1.2</definedName>
    <definedName name="T1?L1.1.2.1" localSheetId="0">'3.3.2.'!P1_T1?L1.1.2.1,'3.3.2.'!P2_T1?L1.1.2.1,'3.3.2.'!P3_T1?L1.1.2.1</definedName>
    <definedName name="T1?L1.1.2.1">P1_T1?L1.1.2.1,P2_T1?L1.1.2.1,P3_T1?L1.1.2.1</definedName>
    <definedName name="T1?L1.1.2.1.1" localSheetId="0">#REF!,#REF!,#REF!,#REF!,'3.3.2.'!P1_T1?L1.1.2.1.1,'3.3.2.'!P2_T1?L1.1.2.1.1,'3.3.2.'!P3_T1?L1.1.2.1.1</definedName>
    <definedName name="T1?L1.1.2.1.1">#REF!,#REF!,#REF!,#REF!,P1_T1?L1.1.2.1.1,P2_T1?L1.1.2.1.1,P3_T1?L1.1.2.1.1</definedName>
    <definedName name="T1?L1.1.2.1.2" localSheetId="0">#REF!,#REF!,#REF!,#REF!,'3.3.2.'!P1_T1?L1.1.2.1.2,'3.3.2.'!P2_T1?L1.1.2.1.2,'3.3.2.'!P3_T1?L1.1.2.1.2</definedName>
    <definedName name="T1?L1.1.2.1.2">#REF!,#REF!,#REF!,#REF!,P1_T1?L1.1.2.1.2,P2_T1?L1.1.2.1.2,P3_T1?L1.1.2.1.2</definedName>
    <definedName name="T1?L1.1.2.1.3" localSheetId="0">#REF!,#REF!,#REF!,#REF!,'3.3.2.'!P1_T1?L1.1.2.1.3,'3.3.2.'!P2_T1?L1.1.2.1.3,'3.3.2.'!P3_T1?L1.1.2.1.3</definedName>
    <definedName name="T1?L1.1.2.1.3">#REF!,#REF!,#REF!,#REF!,P1_T1?L1.1.2.1.3,P2_T1?L1.1.2.1.3,P3_T1?L1.1.2.1.3</definedName>
    <definedName name="T1?L1.1.2.2" localSheetId="0">'3.3.2.'!P1_T1?L1.1.2.2,'3.3.2.'!P2_T1?L1.1.2.2,'3.3.2.'!P3_T1?L1.1.2.2</definedName>
    <definedName name="T1?L1.1.2.2">P1_T1?L1.1.2.2,P2_T1?L1.1.2.2,P3_T1?L1.1.2.2</definedName>
    <definedName name="T1?L1.1.2.3" localSheetId="0">'3.3.2.'!P1_T1?L1.1.2.3,'3.3.2.'!P2_T1?L1.1.2.3,'3.3.2.'!P3_T1?L1.1.2.3</definedName>
    <definedName name="T1?L1.1.2.3">P1_T1?L1.1.2.3,P2_T1?L1.1.2.3,P3_T1?L1.1.2.3</definedName>
    <definedName name="T1?L1.1.2.4" localSheetId="0">'3.3.2.'!P1_T1?L1.1.2.4,'3.3.2.'!P2_T1?L1.1.2.4,'3.3.2.'!P3_T1?L1.1.2.4</definedName>
    <definedName name="T1?L1.1.2.4">P1_T1?L1.1.2.4,P2_T1?L1.1.2.4,P3_T1?L1.1.2.4</definedName>
    <definedName name="T1?L1.1.2.5" localSheetId="0">'3.3.2.'!P1_T1?L1.1.2.5,'3.3.2.'!P2_T1?L1.1.2.5,'3.3.2.'!P3_T1?L1.1.2.5</definedName>
    <definedName name="T1?L1.1.2.5">P1_T1?L1.1.2.5,P2_T1?L1.1.2.5,P3_T1?L1.1.2.5</definedName>
    <definedName name="T1?L1.1.2.6" localSheetId="0">'3.3.2.'!P1_T1?L1.1.2.6,'3.3.2.'!P2_T1?L1.1.2.6,'3.3.2.'!P3_T1?L1.1.2.6</definedName>
    <definedName name="T1?L1.1.2.6">P1_T1?L1.1.2.6,P2_T1?L1.1.2.6,P3_T1?L1.1.2.6</definedName>
    <definedName name="T1?L1.1.2.7" localSheetId="0">'3.3.2.'!P1_T1?L1.1.2.7,'3.3.2.'!P2_T1?L1.1.2.7,'3.3.2.'!P3_T1?L1.1.2.7</definedName>
    <definedName name="T1?L1.1.2.7">P1_T1?L1.1.2.7,P2_T1?L1.1.2.7,P3_T1?L1.1.2.7</definedName>
    <definedName name="T1?L1.1.2.7.1" localSheetId="0">'3.3.2.'!P1_T1?L1.1.2.7.1,'3.3.2.'!P2_T1?L1.1.2.7.1,'3.3.2.'!P3_T1?L1.1.2.7.1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#REF!,#REF!,#REF!,#REF!,#REF!,#REF!,#REF!,#REF!,#REF!,'3.3.2.'!P1_T1?M1,'3.3.2.'!P2_T1?M1,'3.3.2.'!P3_T1?M1</definedName>
    <definedName name="T1?M1">#REF!,#REF!,#REF!,#REF!,#REF!,#REF!,#REF!,#REF!,#REF!,P1_T1?M1,P2_T1?M1,P3_T1?M1</definedName>
    <definedName name="T1?M2" localSheetId="0">#REF!,#REF!,#REF!,#REF!,#REF!,#REF!,#REF!,#REF!,#REF!,'3.3.2.'!P1_T1?M2,'3.3.2.'!P2_T1?M2,'3.3.2.'!P3_T1?M2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'3.3.2.'!P1_T1?unit?ГКАЛ,'3.3.2.'!P2_T1?unit?ГКАЛ,'3.3.2.'!P3_T1?unit?ГКАЛ,'3.3.2.'!P4_T1?unit?ГКАЛ,'3.3.2.'!P5_T1?unit?ГКАЛ,'3.3.2.'!P6_T1?unit?ГКАЛ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'3.3.2.'!P1_T1?unit?РУБ.ГКАЛ,'3.3.2.'!P2_T1?unit?РУБ.ГКАЛ,'3.3.2.'!P3_T1?unit?РУБ.ГКАЛ,'3.3.2.'!P4_T1?unit?РУБ.ГКАЛ,'3.3.2.'!P5_T1?unit?РУБ.ГКАЛ,'3.3.2.'!P6_T1?unit?РУБ.ГКАЛ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'3.3.2.'!P4_T1?unit?РУБ.ТОНН,'3.3.2.'!P5_T1?unit?РУБ.ТОНН</definedName>
    <definedName name="T1?unit?РУБ.ТОНН">P4_T1?unit?РУБ.ТОНН,P5_T1?unit?РУБ.ТОНН</definedName>
    <definedName name="T1?unit?СТР" localSheetId="0">'3.3.2.'!P2_T1?unit?СТР,'3.3.2.'!P3_T1?unit?СТР,'3.3.2.'!P4_T1?unit?СТР,'3.3.2.'!P5_T1?unit?СТР,'3.3.2.'!P6_T1?unit?СТР</definedName>
    <definedName name="T1?unit?СТР">P2_T1?unit?СТР,P3_T1?unit?СТР,P4_T1?unit?СТР,P5_T1?unit?СТР,P6_T1?unit?СТР</definedName>
    <definedName name="T1?unit?ТОНН" localSheetId="0">#REF!,#REF!,#REF!,#REF!,#REF!,#REF!,'3.3.2.'!P1_T1?unit?ТОНН,'3.3.2.'!P2_T1?unit?ТОНН,'3.3.2.'!P3_T1?unit?ТОНН,'3.3.2.'!P4_T1?unit?ТОНН</definedName>
    <definedName name="T1?unit?ТОНН">#REF!,#REF!,#REF!,#REF!,#REF!,#REF!,P1_T1?unit?ТОНН,P2_T1?unit?ТОНН,P3_T1?unit?ТОНН,P4_T1?unit?ТОНН</definedName>
    <definedName name="T1?unit?ТРУБ" localSheetId="0">'3.3.2.'!P11_T1?unit?ТРУБ,'3.3.2.'!P12_T1?unit?ТРУБ,'3.3.2.'!P13_T1?unit?ТРУБ</definedName>
    <definedName name="T1?unit?ТРУБ">P11_T1?unit?ТРУБ,P12_T1?unit?ТРУБ,P13_T1?unit?ТРУБ</definedName>
    <definedName name="T1_" localSheetId="0">#REF!</definedName>
    <definedName name="T1_">#REF!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#N/A</definedName>
    <definedName name="T1_unpr_all">'[56]1'!$G$14:$L$66,'[56]1'!$N$14:$S$66,'[56]1'!$U$14:$Z$66,'[56]1'!$U$77:$Z$122,'[56]1'!$N$77:$S$122,'[56]1'!$G$77:$L$122,'[56]1'!$G$140:$L$185,'[56]1'!$N$140:$S$185,'[56]1'!$U$140:$Z$185,'[56]1'!$U$207:$Z$252,'[56]1'!$N$207:$S$252,'[56]1'!$G$207:$L$252,'[56]1'!$G$275:$L$320,'[56]1'!$N$275:$S$320,'[56]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'[39]10'!$D$9:$L$11, '[39]10'!$D$15:$L$17, '[39]10'!$D$21:$L$23, '[39]10'!$D$27:$L$29</definedName>
    <definedName name="T10?axis?R?ДОГОВОР?">'[39]10'!$B$9:$B$11, '[39]10'!$B$15:$B$17, '[39]10'!$B$21:$B$23, '[39]10'!$B$27:$B$29</definedName>
    <definedName name="T10?axis?ПРД?БАЗ">'[39]10'!$I$6:$J$31,'[39]10'!$F$6:$G$31</definedName>
    <definedName name="T10?axis?ПРД?ПРЕД">'[39]10'!$K$6:$L$31,'[39]10'!$D$6:$E$31</definedName>
    <definedName name="T10?axis?ПРД?РЕГ" localSheetId="0">#REF!</definedName>
    <definedName name="T10?axis?ПРД?РЕГ">#REF!</definedName>
    <definedName name="T10?axis?ПФ?ПЛАН">'[39]10'!$I$6:$I$31,'[39]10'!$D$6:$D$31,'[39]10'!$K$6:$K$31,'[39]10'!$F$6:$F$31</definedName>
    <definedName name="T10?axis?ПФ?ФАКТ">'[39]10'!$J$6:$J$31,'[39]10'!$E$6:$E$31,'[39]10'!$L$6:$L$31,'[39]10'!$G$6:$G$31</definedName>
    <definedName name="T10?Data">'[39]10'!$D$6:$L$7, '[39]10'!$D$9:$L$11, '[39]10'!$D$13:$L$13, '[39]10'!$D$15:$L$17, '[39]10'!$D$19:$L$19, '[39]10'!$D$21:$L$23, '[39]10'!$D$25:$L$25, '[39]10'!$D$27:$L$29, '[39]10'!$D$31:$L$31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ТРУБ" localSheetId="0">#REF!</definedName>
    <definedName name="T10?unit?ТРУБ">#REF!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ET" localSheetId="0">[15]TEHSHEET!#REF!</definedName>
    <definedName name="T10_ET">[15]TEHSHEET!#REF!</definedName>
    <definedName name="T10_ET_4">#N/A</definedName>
    <definedName name="T10_OPT" localSheetId="0">#REF!</definedName>
    <definedName name="T10_OPT">#REF!</definedName>
    <definedName name="T10_OPT_4">"#REF!"</definedName>
    <definedName name="T10_ROZN" localSheetId="0">#REF!</definedName>
    <definedName name="T10_ROZN">#REF!</definedName>
    <definedName name="T10_ROZN_4">"#REF!"</definedName>
    <definedName name="T11?axis?R?ДОГОВОР">'[39]11'!$D$8:$L$11, '[39]11'!$D$15:$L$18, '[39]11'!$D$22:$L$23, '[39]11'!$D$29:$L$32, '[39]11'!$D$36:$L$39, '[39]11'!$D$43:$L$46, '[39]11'!$D$51:$L$54, '[39]11'!$D$58:$L$61, '[39]11'!$D$65:$L$68, '[39]11'!$D$72:$L$82</definedName>
    <definedName name="T11?axis?R?ДОГОВОР?">'[39]11'!$B$72:$B$82, '[39]11'!$B$65:$B$68, '[39]11'!$B$58:$B$61, '[39]11'!$B$51:$B$54, '[39]11'!$B$43:$B$46, '[39]11'!$B$36:$B$39, '[39]11'!$B$29:$B$33, '[39]11'!$B$22:$B$25, '[39]11'!$B$15:$B$18, '[39]11'!$B$8:$B$11</definedName>
    <definedName name="T11?axis?ПРД?БАЗ">'[39]11'!$I$6:$J$84,'[39]11'!$F$6:$G$84</definedName>
    <definedName name="T11?axis?ПРД?ПРЕД">'[39]11'!$K$6:$L$84,'[39]11'!$D$6:$E$84</definedName>
    <definedName name="T11?axis?ПРД?РЕГ" localSheetId="0">'[57]услуги непроизводств.'!#REF!</definedName>
    <definedName name="T11?axis?ПРД?РЕГ">'[57]услуги непроизводств.'!#REF!</definedName>
    <definedName name="T11?axis?ПФ?ПЛАН">'[39]11'!$I$6:$I$84,'[39]11'!$D$6:$D$84,'[39]11'!$K$6:$K$84,'[39]11'!$F$6:$F$84</definedName>
    <definedName name="T11?axis?ПФ?ФАКТ">'[39]11'!$J$6:$J$84,'[39]11'!$E$6:$E$84,'[39]11'!$L$6:$L$84,'[39]11'!$G$6:$G$84</definedName>
    <definedName name="T11?Data">#N/A</definedName>
    <definedName name="T11?Name" localSheetId="0">'[57]услуги непроизводств.'!#REF!</definedName>
    <definedName name="T11?Name">'[57]услуги непроизводств.'!#REF!</definedName>
    <definedName name="T11_Copy1" localSheetId="0">'[57]услуги непроизводств.'!#REF!</definedName>
    <definedName name="T11_Copy1">'[57]услуги непроизводств.'!#REF!</definedName>
    <definedName name="T11_Copy2" localSheetId="0">'[57]услуги непроизводств.'!#REF!</definedName>
    <definedName name="T11_Copy2">'[57]услуги непроизводств.'!#REF!</definedName>
    <definedName name="T11_Copy3" localSheetId="0">'[57]услуги непроизводств.'!#REF!</definedName>
    <definedName name="T11_Copy3">'[57]услуги непроизводств.'!#REF!</definedName>
    <definedName name="T11_Copy4" localSheetId="0">'[57]услуги непроизводств.'!#REF!</definedName>
    <definedName name="T11_Copy4">'[57]услуги непроизводств.'!#REF!</definedName>
    <definedName name="T11_Copy5" localSheetId="0">'[57]услуги непроизводств.'!#REF!</definedName>
    <definedName name="T11_Copy5">'[57]услуги непроизводств.'!#REF!</definedName>
    <definedName name="T11_Copy6" localSheetId="0">'[57]услуги непроизводств.'!#REF!</definedName>
    <definedName name="T11_Copy6">'[57]услуги непроизводств.'!#REF!</definedName>
    <definedName name="T11_Copy7.1" localSheetId="0">'[57]услуги непроизводств.'!#REF!</definedName>
    <definedName name="T11_Copy7.1">'[57]услуги непроизводств.'!#REF!</definedName>
    <definedName name="T11_Copy7.2" localSheetId="0">'[57]услуги непроизводств.'!#REF!</definedName>
    <definedName name="T11_Copy7.2">'[57]услуги непроизводств.'!#REF!</definedName>
    <definedName name="T11_Copy8" localSheetId="0">'[57]услуги непроизводств.'!#REF!</definedName>
    <definedName name="T11_Copy8">'[57]услуги непроизводств.'!#REF!</definedName>
    <definedName name="T11_Copy9" localSheetId="0">'[57]услуги непроизводств.'!#REF!</definedName>
    <definedName name="T11_Copy9">'[57]услуги непроизводств.'!#REF!</definedName>
    <definedName name="T12?axis?R?ДОГОВОР" localSheetId="0">#REF!</definedName>
    <definedName name="T12?axis?R?ДОГОВОР">#REF!</definedName>
    <definedName name="T12?axis?R?ДОГОВОР?" localSheetId="0">#REF!</definedName>
    <definedName name="T12?axis?R?ДОГОВОР?">#REF!</definedName>
    <definedName name="T12?axis?ПРД?БАЗ">'[39]12'!$J$6:$K$20,'[39]12'!$G$6:$H$20</definedName>
    <definedName name="T12?axis?ПРД?ПРЕД">'[39]12'!$L$6:$M$20,'[39]12'!$E$6:$F$20</definedName>
    <definedName name="T12?axis?ПРД?РЕГ" localSheetId="0">#REF!</definedName>
    <definedName name="T12?axis?ПРД?РЕГ">#REF!</definedName>
    <definedName name="T12?axis?ПФ?ПЛАН">'[39]12'!$J$6:$J$20,'[39]12'!$E$6:$E$20,'[39]12'!$L$6:$L$20,'[39]12'!$G$6:$G$20</definedName>
    <definedName name="T12?axis?ПФ?ФАКТ">'[39]12'!$K$6:$K$20,'[39]12'!$F$6:$F$20,'[39]12'!$M$6:$M$20,'[39]12'!$H$6:$H$20</definedName>
    <definedName name="T12?Data">'[39]12'!$E$6:$M$9,  '[39]12'!$E$11:$M$18,  '[39]12'!$E$20:$M$20</definedName>
    <definedName name="T12?item_ext?РОСТ" localSheetId="0">#REF!</definedName>
    <definedName name="T12?item_ext?РОСТ">#REF!</definedName>
    <definedName name="T12?L1" localSheetId="0">#REF!</definedName>
    <definedName name="T12?L1">#REF!</definedName>
    <definedName name="T12?L1.1" localSheetId="0">#REF!</definedName>
    <definedName name="T12?L1.1">#REF!</definedName>
    <definedName name="T12?L2" localSheetId="0">#REF!</definedName>
    <definedName name="T12?L2">#REF!</definedName>
    <definedName name="T12?L2.1" localSheetId="0">#REF!</definedName>
    <definedName name="T12?L2.1">#REF!</definedName>
    <definedName name="T12?L2.1.x">'[39]12'!$A$16:$M$16, '[39]12'!$A$14:$M$14, '[39]12'!$A$12:$M$12, '[39]12'!$A$18:$M$18</definedName>
    <definedName name="T12?L2.x">'[39]12'!$A$15:$M$15, '[39]12'!$A$13:$M$13, '[39]12'!$A$11:$M$11, '[39]12'!$A$17:$M$17</definedName>
    <definedName name="T12?L3" localSheetId="0">#REF!</definedName>
    <definedName name="T12?L3">#REF!</definedName>
    <definedName name="T12?Name" localSheetId="0">#REF!</definedName>
    <definedName name="T12?Name">#REF!</definedName>
    <definedName name="T12?Table" localSheetId="0">#REF!</definedName>
    <definedName name="T12?Table">#REF!</definedName>
    <definedName name="T12?Title" localSheetId="0">#REF!</definedName>
    <definedName name="T12?Title">#REF!</definedName>
    <definedName name="T12?unit?ГА">'[39]12'!$E$16:$I$16, '[39]12'!$E$14:$I$14, '[39]12'!$E$9:$I$9, '[39]12'!$E$12:$I$12, '[39]12'!$E$18:$I$18, '[39]12'!$E$7:$I$7</definedName>
    <definedName name="T12?unit?ПРЦ" localSheetId="0">#REF!</definedName>
    <definedName name="T12?unit?ПРЦ">#REF!</definedName>
    <definedName name="T12?unit?ТРУБ">'[39]12'!$E$15:$I$15, '[39]12'!$E$13:$I$13, '[39]12'!$E$6:$I$6, '[39]12'!$E$8:$I$8, '[39]12'!$E$11:$I$11, '[39]12'!$E$17:$I$17, '[39]12'!$E$20:$I$20</definedName>
    <definedName name="T12_Copy" localSheetId="0">#REF!</definedName>
    <definedName name="T12_Copy">#REF!</definedName>
    <definedName name="T13?axis?ПРД?БАЗ">'[39]13'!$I$6:$J$16,'[39]13'!$F$6:$G$16</definedName>
    <definedName name="T13?axis?ПРД?ПРЕД">'[39]13'!$K$6:$L$16,'[39]13'!$D$6:$E$16</definedName>
    <definedName name="T13?axis?ПРД?РЕГ" localSheetId="0">#REF!</definedName>
    <definedName name="T13?axis?ПРД?РЕГ">#REF!</definedName>
    <definedName name="T13?axis?ПФ?ПЛАН">'[39]13'!$I$6:$I$16,'[39]13'!$D$6:$D$16,'[39]13'!$K$6:$K$16,'[39]13'!$F$6:$F$16</definedName>
    <definedName name="T13?axis?ПФ?ФАКТ">'[39]13'!$J$6:$J$16,'[39]13'!$E$6:$E$16,'[39]13'!$L$6:$L$16,'[39]13'!$G$6:$G$16</definedName>
    <definedName name="T13?Data">'[39]13'!$D$6:$L$7, '[39]13'!$D$8:$L$8, '[39]13'!$D$9:$L$16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'[39]13'!$D$14:$H$14,'[39]13'!$D$11:$H$11</definedName>
    <definedName name="T13?unit?ТГКАЛ" localSheetId="0">#REF!</definedName>
    <definedName name="T13?unit?ТГКАЛ">#REF!</definedName>
    <definedName name="T13?unit?ТМКБ">'[39]13'!$D$13:$H$13,'[39]13'!$D$10:$H$10</definedName>
    <definedName name="T13?unit?ТРУБ">'[39]13'!$D$12:$H$12,'[39]13'!$D$15:$H$16,'[39]13'!$D$8:$H$9</definedName>
    <definedName name="T14?axis?R?ВРАС" localSheetId="0">#REF!</definedName>
    <definedName name="T14?axis?R?ВРАС">#REF!</definedName>
    <definedName name="T14?axis?R?ВРАС?" localSheetId="0">#REF!</definedName>
    <definedName name="T14?axis?R?ВРАС?">#REF!</definedName>
    <definedName name="T14?axis?ПРД?БАЗ">'[39]14'!$J$6:$K$20,'[39]14'!$G$6:$H$20</definedName>
    <definedName name="T14?axis?ПРД?ПРЕД">'[39]14'!$L$6:$M$20,'[39]14'!$E$6:$F$20</definedName>
    <definedName name="T14?axis?ПРД?РЕГ" localSheetId="0">#REF!</definedName>
    <definedName name="T14?axis?ПРД?РЕГ">#REF!</definedName>
    <definedName name="T14?axis?ПФ?ПЛАН">'[39]14'!$G$6:$G$20,'[39]14'!$J$6:$J$20,'[39]14'!$L$6:$L$20,'[39]14'!$E$6:$E$20</definedName>
    <definedName name="T14?axis?ПФ?ФАКТ">'[39]14'!$H$6:$H$20,'[39]14'!$K$6:$K$20,'[39]14'!$M$6:$M$20,'[39]14'!$F$6:$F$20</definedName>
    <definedName name="T14?Data">'[39]14'!$E$7:$M$18,  '[39]14'!$E$20:$M$20</definedName>
    <definedName name="T14?item_ext?РОСТ" localSheetId="0">#REF!</definedName>
    <definedName name="T14?item_ext?РОСТ">#REF!</definedName>
    <definedName name="T14?L1">'[39]14'!$A$13:$M$13, '[39]14'!$A$10:$M$10, '[39]14'!$A$7:$M$7, '[39]14'!$A$16:$M$16</definedName>
    <definedName name="T14?L1.1">'[39]14'!$A$14:$M$14, '[39]14'!$A$11:$M$11, '[39]14'!$A$8:$M$8, '[39]14'!$A$17:$M$17</definedName>
    <definedName name="T14?L1.2">'[39]14'!$A$15:$M$15, '[39]14'!$A$12:$M$12, '[39]14'!$A$9:$M$9, '[39]14'!$A$18:$M$18</definedName>
    <definedName name="T14?L2" localSheetId="0">#REF!</definedName>
    <definedName name="T14?L2">#REF!</definedName>
    <definedName name="T14?Name" localSheetId="0">#REF!</definedName>
    <definedName name="T14?Name">#REF!</definedName>
    <definedName name="T14?Table" localSheetId="0">#REF!</definedName>
    <definedName name="T14?Table">#REF!</definedName>
    <definedName name="T14?Title" localSheetId="0">#REF!</definedName>
    <definedName name="T14?Title">#REF!</definedName>
    <definedName name="T14?unit?ПРЦ">'[39]14'!$E$15:$I$15, '[39]14'!$E$12:$I$12, '[39]14'!$E$9:$I$9, '[39]14'!$E$18:$I$18, '[39]14'!$J$6:$M$20</definedName>
    <definedName name="T14?unit?ТРУБ">'[39]14'!$E$13:$I$14, '[39]14'!$E$10:$I$11, '[39]14'!$E$7:$I$8, '[39]14'!$E$16:$I$17, '[39]14'!$E$20:$I$20</definedName>
    <definedName name="T14_Copy" localSheetId="0">#REF!</definedName>
    <definedName name="T14_Copy">#REF!</definedName>
    <definedName name="T15?axis?ПРД?БАЗ">'[39]15'!$I$6:$J$11,'[39]15'!$F$6:$G$11</definedName>
    <definedName name="T15?axis?ПРД?ПРЕД">'[39]15'!$K$6:$L$11,'[39]15'!$D$6:$E$11</definedName>
    <definedName name="T15?axis?ПФ?ПЛАН">'[39]15'!$I$6:$I$11,'[39]15'!$D$6:$D$11,'[39]15'!$K$6:$K$11,'[39]15'!$F$6:$F$11</definedName>
    <definedName name="T15?axis?ПФ?ФАКТ">'[39]15'!$J$6:$J$11,'[39]15'!$E$6:$E$11,'[39]15'!$L$6:$L$11,'[39]15'!$G$6:$G$11</definedName>
    <definedName name="T15?Columns" localSheetId="0">#REF!</definedName>
    <definedName name="T15?Columns">#REF!</definedName>
    <definedName name="T15?item_ext?РОСТ" localSheetId="0">[57]экология!#REF!</definedName>
    <definedName name="T15?item_ext?РОСТ">[57]экология!#REF!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Name" localSheetId="0">[57]экология!#REF!</definedName>
    <definedName name="T15?Name">[57]экология!#REF!</definedName>
    <definedName name="T15?Scope" localSheetId="0">#REF!</definedName>
    <definedName name="T15?Scope">#REF!</definedName>
    <definedName name="T15?unit?ПРЦ" localSheetId="0">[57]экология!#REF!</definedName>
    <definedName name="T15?unit?ПРЦ">[57]экология!#REF!</definedName>
    <definedName name="T15?ВРАС" localSheetId="0">#REF!</definedName>
    <definedName name="T15?ВРАС">#REF!</definedName>
    <definedName name="T15_Change1">'[41]15'!$L$9:$L$14,'[41]15'!$L$16:$L$17,'[41]15'!$L$19:$L$21,'[41]15'!$L$25:$L$29,'[41]15'!$L$31:$L$34,'[41]15'!$L$36:$L$73,'[41]15'!$L$77:$L$78</definedName>
    <definedName name="T15_Data">'[41]15'!$E$82:$H$88,'[41]15'!$E$75:$H$79,'[41]15'!$E$36:$H$73,'[41]15'!$E$31:$H$34,'[41]15'!$E$25:$H$29,'[41]15'!$E$9:$H$23,'[41]15'!$I$9:$K$14,'[41]15'!$I$16:$K$17,'[41]15'!$I$19:$K$21,'[41]15'!$I$25:$K$29,'[41]15'!$I$31:$K$34,'[41]15'!$I$36:$K$73,'[41]15'!$I$77:$K$78,'[41]15'!$I$82:$K$83,'[41]15'!$I$85:$K$88</definedName>
    <definedName name="T15_Protect">'[38]15'!$E$25:$I$29,'[38]15'!$E$31:$I$34,'[38]15'!$E$36:$I$40,'[38]15'!$E$44:$I$45,'[38]15'!$E$9:$I$17,'[38]15'!$B$36:$B$40,'[38]15'!$E$19:$I$21</definedName>
    <definedName name="T15_Protected">'[41]15'!$E$9:$K$23,'[41]15'!$E$25:$K$34,'[41]15'!$E$36:$K$73,'[41]15'!$E$75:$K$79,'[41]15'!$E$81:$K$88</definedName>
    <definedName name="T15_write1">'[41]15'!$L$9:$L$23,'[41]15'!$L$25:$L$29,'[41]15'!$L$31:$L$34,'[41]15'!$L$36:$L$79,'[41]15'!$L$84</definedName>
    <definedName name="T16?axis?R?ДОГОВОР" localSheetId="0">'[39]16'!$E$40:$M$40,'[39]16'!$E$60:$M$60,'[39]16'!$E$36:$M$36,'[39]16'!$E$32:$M$32,'[39]16'!$E$28:$M$28,'[39]16'!$E$24:$M$24,'[39]16'!$E$68:$M$68,'[39]16'!$E$56:$M$56,'[39]16'!$E$20:$M$20,P1_T16?axis?R?ДОГОВОР</definedName>
    <definedName name="T16?axis?R?ДОГОВОР">'[39]16'!$E$40:$M$40,'[39]16'!$E$60:$M$60,'[39]16'!$E$36:$M$36,'[39]16'!$E$32:$M$32,'[39]16'!$E$28:$M$28,'[39]16'!$E$24:$M$24,'[39]16'!$E$68:$M$68,'[39]16'!$E$56:$M$56,'[39]16'!$E$20:$M$20,P1_T16?axis?R?ДОГОВОР</definedName>
    <definedName name="T16?axis?R?ДОГОВОР?" localSheetId="0">'[39]16'!$A$8,'[39]16'!$A$12,'[39]16'!$A$16,P1_T16?axis?R?ДОГОВОР?</definedName>
    <definedName name="T16?axis?R?ДОГОВОР?">'[39]16'!$A$8,'[39]16'!$A$12,'[39]16'!$A$16,P1_T16?axis?R?ДОГОВОР?</definedName>
    <definedName name="T16?axis?R?ДОГОВОР?_4">#N/A</definedName>
    <definedName name="T16?axis?R?ДОГОВОР_4">#N/A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'[39]16'!$J$6:$K$88,               '[39]16'!$G$6:$H$88</definedName>
    <definedName name="T16?axis?ПРД?ПРЕД">'[39]16'!$L$6:$M$88,               '[39]16'!$E$6:$F$88</definedName>
    <definedName name="T16?axis?ПРД?РЕГ" localSheetId="0">#REF!</definedName>
    <definedName name="T16?axis?ПРД?РЕГ">#REF!</definedName>
    <definedName name="T16?axis?ПФ?ПЛАН">'[39]16'!$J$6:$J$88,               '[39]16'!$E$6:$E$88,               '[39]16'!$L$6:$L$88,               '[39]16'!$G$6:$G$88</definedName>
    <definedName name="T16?axis?ПФ?ФАКТ">'[39]16'!$K$6:$K$88,               '[39]16'!$F$6:$F$88,               '[39]16'!$M$6:$M$88,               '[39]16'!$H$6:$H$88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 localSheetId="0">'[39]16'!$A$38:$M$38,'[39]16'!$A$58:$M$58,'[39]16'!$A$34:$M$34,'[39]16'!$A$30:$M$30,'[39]16'!$A$26:$M$26,'[39]16'!$A$22:$M$22,'[39]16'!$A$66:$M$66,'[39]16'!$A$54:$M$54,'[39]16'!$A$18:$M$18,P1_T16?L1</definedName>
    <definedName name="T16?L1">'[39]16'!$A$38:$M$38,'[39]16'!$A$58:$M$58,'[39]16'!$A$34:$M$34,'[39]16'!$A$30:$M$30,'[39]16'!$A$26:$M$26,'[39]16'!$A$22:$M$22,'[39]16'!$A$66:$M$66,'[39]16'!$A$54:$M$54,'[39]16'!$A$18:$M$18,P1_T16?L1</definedName>
    <definedName name="T16?L1.x" localSheetId="0">'[39]16'!$A$40:$M$40,'[39]16'!$A$60:$M$60,'[39]16'!$A$36:$M$36,'[39]16'!$A$32:$M$32,'[39]16'!$A$28:$M$28,'[39]16'!$A$24:$M$24,'[39]16'!$A$68:$M$68,'[39]16'!$A$56:$M$56,'[39]16'!$A$20:$M$20,P1_T16?L1.x</definedName>
    <definedName name="T16?L1.x">'[39]16'!$A$40:$M$40,'[39]16'!$A$60:$M$60,'[39]16'!$A$36:$M$36,'[39]16'!$A$32:$M$32,'[39]16'!$A$28:$M$28,'[39]16'!$A$24:$M$24,'[39]16'!$A$68:$M$68,'[39]16'!$A$56:$M$56,'[39]16'!$A$20:$M$20,P1_T16?L1.x</definedName>
    <definedName name="T16?L1.x_4">#N/A</definedName>
    <definedName name="T16?L1_4">#N/A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ТРУБ" localSheetId="0">#REF!</definedName>
    <definedName name="T16?unit?ТРУБ">#REF!</definedName>
    <definedName name="T16_Change1">'[41]16'!$N$7,'[41]16'!$N$10:$N$11,'[41]16'!$N$13:$N$14,'[41]16'!$N$17,'[41]16'!$N$20,'[41]16'!$N$23,'[41]16'!$N$26,'[41]16'!$N$29,'[41]16'!$N$33:$N$34,'[41]16'!$N$38:$N$40,'[41]16'!$N$44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'[41]16'!$G$7:$M$7,'[41]16'!$G$10:$M$15,'[41]16'!$G$17:$M$18,'[41]16'!$G$20:$M$21,'[41]16'!$G$23:$M$24,'[41]16'!$G$26:$M$27,'[41]16'!$G$29:$M$31,'[41]16'!$G$33:$M$35,'[41]16'!$G$37:$M$41,'[41]16'!$G$43:$M$47</definedName>
    <definedName name="T16_Protect" localSheetId="0">'[38]16'!$G$44:$K$44,'[38]16'!$G$7:$K$8,P1_T16_Protect</definedName>
    <definedName name="T16_Protect">'[38]16'!$G$44:$K$44,'[38]16'!$G$7:$K$8,P1_T16_Protect</definedName>
    <definedName name="T17.1?axis?C?НП">'[39]17.1'!$E$6:$L$16, '[39]17.1'!$E$18:$L$28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'[39]17.1'!$E$6:$L$16, '[39]17.1'!$N$6:$N$16, '[39]17.1'!$E$18:$L$28, '[39]17.1'!$N$18:$N$28</definedName>
    <definedName name="T17.1?item_ext?ВСЕГО">'[39]17.1'!$N$6:$N$16, '[39]17.1'!$N$18:$N$28</definedName>
    <definedName name="T17.1?L1">'[39]17.1'!$A$6:$N$6, '[39]17.1'!$A$18:$N$18</definedName>
    <definedName name="T17.1?L2">'[39]17.1'!$A$7:$N$7, '[39]17.1'!$A$19:$N$19</definedName>
    <definedName name="T17.1?L3">'[39]17.1'!$A$8:$N$8, '[39]17.1'!$A$20:$N$20</definedName>
    <definedName name="T17.1?L3.1">'[39]17.1'!$A$9:$N$9, '[39]17.1'!$A$21:$N$21</definedName>
    <definedName name="T17.1?L4">'[39]17.1'!$A$10:$N$10, '[39]17.1'!$A$22:$N$22</definedName>
    <definedName name="T17.1?L4.1">'[39]17.1'!$A$11:$N$11, '[39]17.1'!$A$23:$N$23</definedName>
    <definedName name="T17.1?L5">'[39]17.1'!$A$12:$N$12, '[39]17.1'!$A$24:$N$24</definedName>
    <definedName name="T17.1?L5.1">'[39]17.1'!$A$13:$N$13, '[39]17.1'!$A$25:$N$25</definedName>
    <definedName name="T17.1?L6">'[39]17.1'!$A$14:$N$14, '[39]17.1'!$A$26:$N$26</definedName>
    <definedName name="T17.1?L7">'[39]17.1'!$A$15:$N$15, '[39]17.1'!$A$27:$N$27</definedName>
    <definedName name="T17.1?L8">'[39]17.1'!$A$16:$N$16, '[39]17.1'!$A$28:$N$28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'[39]17.1'!$D$9:$N$9, '[39]17.1'!$D$11:$N$11, '[39]17.1'!$D$13:$N$13, '[39]17.1'!$D$21:$N$21, '[39]17.1'!$D$23:$N$23, '[39]17.1'!$D$25:$N$25</definedName>
    <definedName name="T17.1?unit?ТРУБ">'[39]17.1'!$D$8:$N$8, '[39]17.1'!$D$10:$N$10, '[39]17.1'!$D$12:$N$12, '[39]17.1'!$D$14:$N$16, '[39]17.1'!$D$20:$N$20, '[39]17.1'!$D$22:$N$22, '[39]17.1'!$D$24:$N$24, '[39]17.1'!$D$26:$N$28</definedName>
    <definedName name="T17.1?unit?ЧДН">'[39]17.1'!$D$7:$N$7, '[39]17.1'!$D$19:$N$19</definedName>
    <definedName name="T17.1?unit?ЧЕЛ">'[39]17.1'!$D$18:$N$18, '[39]17.1'!$D$6:$N$6</definedName>
    <definedName name="T17.1_Copy" localSheetId="0">#REF!</definedName>
    <definedName name="T17.1_Copy">#REF!</definedName>
    <definedName name="T17.1_Protect">'[38]17.1'!$D$14:$F$17,'[38]17.1'!$D$19:$F$22,'[38]17.1'!$I$9:$I$12,'[38]17.1'!$I$14:$I$17,'[38]17.1'!$I$19:$I$22,'[38]17.1'!$D$9:$F$12</definedName>
    <definedName name="T17?axis?ПРД?БАЗ">'[39]17'!$I$6:$J$13,'[39]17'!$F$6:$G$13</definedName>
    <definedName name="T17?axis?ПРД?ПРЕД">'[39]17'!$K$6:$L$13,'[39]17'!$D$6:$E$13</definedName>
    <definedName name="T17?axis?ПРД?РЕГ" localSheetId="0">#REF!</definedName>
    <definedName name="T17?axis?ПРД?РЕГ">#REF!</definedName>
    <definedName name="T17?axis?ПФ?ПЛАН">'[39]17'!$I$6:$I$13,'[39]17'!$D$6:$D$13,'[39]17'!$K$6:$K$13,'[39]17'!$F$6:$F$13</definedName>
    <definedName name="T17?axis?ПФ?ФАКТ">'[39]17'!$J$6:$J$13,'[39]17'!$E$6:$E$13,'[39]17'!$L$6:$L$13,'[39]17'!$G$6:$G$13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'[24]29'!$M$26:$M$33,'[24]29'!$P$26:$P$33,'[24]29'!$G$52:$G$59,'[24]29'!$J$52:$J$59,'[24]29'!$M$52:$M$59,'[24]29'!$P$52:$P$59,'[24]29'!$G$26:$G$33,'[24]29'!$J$26:$J$33</definedName>
    <definedName name="T17?unit?РУБ.ГКАЛ" localSheetId="0">'[24]29'!$O$18:$O$25,P1_T17?unit?РУБ.ГКАЛ,P2_T17?unit?РУБ.ГКАЛ</definedName>
    <definedName name="T17?unit?РУБ.ГКАЛ">'[24]29'!$O$18:$O$25,P1_T17?unit?РУБ.ГКАЛ,P2_T17?unit?РУБ.ГКАЛ</definedName>
    <definedName name="T17?unit?РУБ.ГКАЛ_4">#N/A</definedName>
    <definedName name="T17?unit?ТГКАЛ" localSheetId="0">'[24]29'!$P$18:$P$25,P1_T17?unit?ТГКАЛ,P2_T17?unit?ТГКАЛ</definedName>
    <definedName name="T17?unit?ТГКАЛ">'[24]29'!$P$18:$P$25,P1_T17?unit?ТГКАЛ,P2_T17?unit?ТГКАЛ</definedName>
    <definedName name="T17?unit?ТГКАЛ_4">#N/A</definedName>
    <definedName name="T17?unit?ТРУБ" localSheetId="0">#REF!</definedName>
    <definedName name="T17?unit?ТРУБ">#REF!</definedName>
    <definedName name="T17?unit?ТРУБ.ГКАЛЧ.МЕС">'[24]29'!$L$26:$L$33,'[24]29'!$O$26:$O$33,'[24]29'!$F$52:$F$59,'[24]29'!$I$52:$I$59,'[24]29'!$L$52:$L$59,'[24]29'!$O$52:$O$59,'[24]29'!$F$26:$F$33,'[24]29'!$I$26:$I$33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'[41]17.1'!$L$9:$L$12,'[41]17.1'!$L$14:$L$17,'[41]17.1'!$L$19:$L$22</definedName>
    <definedName name="T17_Protect" localSheetId="0">'[38]21.3'!$E$66:$I$69,'[38]21.3'!$E$10:$I$10,P1_T17_Protect</definedName>
    <definedName name="T17_Protect">'[38]21.3'!$E$66:$I$69,'[38]21.3'!$E$10:$I$10,P1_T17_Protect</definedName>
    <definedName name="T17_Protection" localSheetId="0">P2_T17_Protection,P3_T17_Protection,P4_T17_Protection,P5_T17_Protection,'3.3.2.'!P6_T17_Protection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1?Data_4">#N/A</definedName>
    <definedName name="T18.2?item_ext?СБЫТ" localSheetId="0">'[38]18.2'!#REF!,'[38]18.2'!#REF!</definedName>
    <definedName name="T18.2?item_ext?СБЫТ">'[38]18.2'!#REF!,'[38]18.2'!#REF!</definedName>
    <definedName name="T18.2?ВРАС">'[38]18.2'!$B$34:$B$38,'[38]18.2'!$B$28:$B$30</definedName>
    <definedName name="T18.2_Protect" localSheetId="0">'[38]18.2'!$F$58:$J$59,'[38]18.2'!$F$62:$J$62,'[38]18.2'!$F$64:$J$67,'[38]18.2'!$F$6:$J$8,P1_T18.2_Protect</definedName>
    <definedName name="T18.2_Protect">'[38]18.2'!$F$58:$J$59,'[38]18.2'!$F$62:$J$62,'[38]18.2'!$F$64:$J$67,'[38]18.2'!$F$6:$J$8,P1_T18.2_Protect</definedName>
    <definedName name="T18?axis?R?ДОГОВОР">'[39]18'!$D$14:$L$16,'[39]18'!$D$20:$L$22,'[39]18'!$D$26:$L$28,'[39]18'!$D$32:$L$34,'[39]18'!$D$38:$L$40,'[39]18'!$D$8:$L$10</definedName>
    <definedName name="T18?axis?R?ДОГОВОР?">'[39]18'!$B$14:$B$16,'[39]18'!$B$20:$B$22,'[39]18'!$B$26:$B$28,'[39]18'!$B$32:$B$34,'[39]18'!$B$38:$B$40,'[39]18'!$B$8:$B$10</definedName>
    <definedName name="T18?axis?ПРД?БАЗ">'[39]18'!$I$6:$J$42,'[39]18'!$F$6:$G$42</definedName>
    <definedName name="T18?axis?ПРД?ПРЕД">'[39]18'!$K$6:$L$42,'[39]18'!$D$6:$E$42</definedName>
    <definedName name="T18?axis?ПФ?ПЛАН">'[39]18'!$I$6:$I$42,'[39]18'!$D$6:$D$42,'[39]18'!$K$6:$K$42,'[39]18'!$F$6:$F$42</definedName>
    <definedName name="T18?axis?ПФ?ФАКТ">'[39]18'!$J$6:$J$42,'[39]18'!$E$6:$E$42,'[39]18'!$L$6:$L$42,'[39]18'!$G$6:$G$42</definedName>
    <definedName name="T18_2_Change1">'[41]18.2'!$M$6:$M$8,'[41]18.2'!$M$12:$M$19,'[41]18.2'!$M$22:$M$25,'[41]18.2'!$M$28:$M$40,'[41]18.2'!$M$42,'[41]18.2'!$M$44:$M$55,'[41]18.2'!$M$59:$M$64,'[41]18.2'!$M$71,'[41]18.2'!$M$75:$M$76,'[41]18.2'!$M$79,'[41]18.2'!$M$81:$M$84</definedName>
    <definedName name="T18_2_Data">'[41]18.2'!$F$6:$L$9,'[41]18.2'!$F$11:$L$20,'[41]18.2'!$F$22:$L$26,'[41]18.2'!$F$28:$L$40,'[41]18.2'!$F$42:$L$42,'[41]18.2'!$F$44:$L$55,'[41]18.2'!$F$59:$L$65,'[41]18.2'!$F$67:$L$73,'[41]18.2'!$F$75:$L$76,'[41]18.2'!$F$57:$K$57</definedName>
    <definedName name="T18_Copy1" localSheetId="0">[57]страховые!#REF!</definedName>
    <definedName name="T18_Copy1">[57]страховые!#REF!</definedName>
    <definedName name="T18_Copy2" localSheetId="0">[57]страховые!#REF!</definedName>
    <definedName name="T18_Copy2">[57]страховые!#REF!</definedName>
    <definedName name="T18_Copy3" localSheetId="0">[57]страховые!#REF!</definedName>
    <definedName name="T18_Copy3">[57]страховые!#REF!</definedName>
    <definedName name="T18_Copy4" localSheetId="0">[57]страховые!#REF!</definedName>
    <definedName name="T18_Copy4">[57]страховые!#REF!</definedName>
    <definedName name="T18_Copy5" localSheetId="0">[57]страховые!#REF!</definedName>
    <definedName name="T18_Copy5">[57]страховые!#REF!</definedName>
    <definedName name="T18_Copy6" localSheetId="0">[57]страховые!#REF!</definedName>
    <definedName name="T18_Copy6">[57]страховые!#REF!</definedName>
    <definedName name="T19.1.1?Data" localSheetId="0">P1_T19.1.1?Data,P2_T19.1.1?Data</definedName>
    <definedName name="T19.1.1?Data">P1_T19.1.1?Data,P2_T19.1.1?Data</definedName>
    <definedName name="T19.1.1?Data_4">#N/A</definedName>
    <definedName name="T19.1.2?Data" localSheetId="0">P1_T19.1.2?Data,P2_T19.1.2?Data</definedName>
    <definedName name="T19.1.2?Data">P1_T19.1.2?Data,P2_T19.1.2?Data</definedName>
    <definedName name="T19.1.2?Data_4">#N/A</definedName>
    <definedName name="T19.2?Data" localSheetId="0">P1_T19.2?Data,P2_T19.2?Data</definedName>
    <definedName name="T19.2?Data">P1_T19.2?Data,P2_T19.2?Data</definedName>
    <definedName name="T19.2?Data_4">#N/A</definedName>
    <definedName name="T19?axis?R?ВРАС?" localSheetId="0">[57]НИОКР!#REF!</definedName>
    <definedName name="T19?axis?R?ВРАС?">[57]НИОКР!#REF!</definedName>
    <definedName name="T19?axis?R?ДОГОВОР">'[39]19'!$E$8:$M$9,'[39]19'!$E$13:$M$14,'[39]19'!$E$18:$M$18,'[39]19'!$E$26:$M$27,'[39]19'!$E$22:$M$22</definedName>
    <definedName name="T19?axis?R?ДОГОВОР?">'[39]19'!$A$8:$A$9,'[39]19'!$A$13:$A$14,'[39]19'!$A$18,'[39]19'!$A$26:$A$27,'[39]19'!$A$22</definedName>
    <definedName name="T19?axis?ПРД?БАЗ">'[39]19'!$J$6:$K$30,'[39]19'!$G$6:$H$30</definedName>
    <definedName name="T19?axis?ПРД?ПРЕД">'[39]19'!$L$6:$M$30,'[39]19'!$E$6:$F$30</definedName>
    <definedName name="T19?axis?ПФ?ПЛАН">'[39]19'!$J$6:$J$30,'[39]19'!$E$6:$E$30,'[39]19'!$L$6:$L$30,'[39]19'!$G$6:$G$30</definedName>
    <definedName name="T19?axis?ПФ?ФАКТ">'[39]19'!$K$6:$K$30,'[39]19'!$F$6:$F$30,'[39]19'!$M$6:$M$30,'[39]19'!$H$6:$H$30</definedName>
    <definedName name="T19?Data">'[24]19'!$J$8:$M$16,'[24]19'!$C$8:$H$16</definedName>
    <definedName name="T19?item_ext?РОСТ" localSheetId="0">[57]НИОКР!#REF!</definedName>
    <definedName name="T19?item_ext?РОСТ">[57]НИОКР!#REF!</definedName>
    <definedName name="T19?L1">'[39]19'!$A$16:$M$16, '[39]19'!$A$11:$M$11, '[39]19'!$A$6:$M$6, '[39]19'!$A$20:$M$20, '[39]19'!$A$24:$M$24</definedName>
    <definedName name="T19?L1.x">'[39]19'!$A$18:$M$18, '[39]19'!$A$13:$M$14, '[39]19'!$A$8:$M$9, '[39]19'!$A$22:$M$22, '[39]19'!$A$26:$M$27</definedName>
    <definedName name="T19?Name" localSheetId="0">[57]НИОКР!#REF!</definedName>
    <definedName name="T19?Name">[57]НИОКР!#REF!</definedName>
    <definedName name="T19?unit?ПРЦ" localSheetId="0">[57]НИОКР!#REF!</definedName>
    <definedName name="T19?unit?ПРЦ">[57]НИОКР!#REF!</definedName>
    <definedName name="T19_Copy" localSheetId="0">[57]НИОКР!#REF!</definedName>
    <definedName name="T19_Copy">[57]НИОКР!#REF!</definedName>
    <definedName name="T19_Copy2" localSheetId="0">[57]НИОКР!#REF!</definedName>
    <definedName name="T19_Copy2">[57]НИОКР!#REF!</definedName>
    <definedName name="T19_Protection">'[24]19'!$E$13:$H$13,'[24]19'!$E$15:$H$15,'[24]19'!$J$8:$M$11,'[24]19'!$J$13:$M$13,'[24]19'!$J$15:$M$15,'[24]19'!$E$4:$H$4,'[24]19'!$J$4:$M$4,'[24]19'!$E$8:$H$11</definedName>
    <definedName name="T2.1?Data">#N/A</definedName>
    <definedName name="T2.1?Protection" localSheetId="0">'3.3.2.'!P6_T2.1?Protection</definedName>
    <definedName name="T2.1?Protection">P6_T2.1?Protection</definedName>
    <definedName name="T2.1?Protection_4">"'рт-передача'!p6_t2.1?protection"</definedName>
    <definedName name="T2.1_DiapProt">'[40]2007 (Min)'!$G$47:$H$47,'[40]2007 (Min)'!$K$44:$L$44,'[40]2007 (Min)'!$K$47:$L$47,'[40]2007 (Min)'!$O$44:$P$44,'[40]2007 (Min)'!$O$47:$P$47</definedName>
    <definedName name="T2.1_Protect" localSheetId="0">P4_T2.1_Protect,P5_T2.1_Protect,P6_T2.1_Protect,P7_T2.1_Protect</definedName>
    <definedName name="T2.1_Protect">P4_T2.1_Protect,P5_T2.1_Protect,P6_T2.1_Protect,P7_T2.1_Protect</definedName>
    <definedName name="T2.2?Protection" localSheetId="0">P3_T2.2?Protection,P4_T2.2?Protection</definedName>
    <definedName name="T2.2?Protection">P3_T2.2?Protection,P4_T2.2?Protection</definedName>
    <definedName name="T2.2_DiapProt" localSheetId="0">'[40]2007 (Max)'!$G$28,P1_T2.2_DiapProt</definedName>
    <definedName name="T2.2_DiapProt">'[40]2007 (Max)'!$G$28,P1_T2.2_DiapProt</definedName>
    <definedName name="T2.3_Protect">'[38]2.3'!$F$30:$G$34,'[38]2.3'!$H$24:$K$28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'[39]2'!$I$6:$J$19,'[39]2'!$F$6:$G$19</definedName>
    <definedName name="T2?axis?ПРД?ПРЕД">'[39]2'!$K$6:$L$19,'[39]2'!$D$6:$E$19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'[39]2'!$I$6:$I$19,'[39]2'!$D$6:$D$19,'[39]2'!$K$6:$K$19,'[39]2'!$F$6:$F$19</definedName>
    <definedName name="T2?axis?ПФ?ФАКТ">'[39]2'!$J$6:$J$19,'[39]2'!$E$6:$E$19,'[39]2'!$L$6:$L$19,'[39]2'!$G$6:$G$19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P1_T2?Protection,P2_T2?Protection</definedName>
    <definedName name="T2?Protection">P1_T2?Protection,P2_T2?Protection</definedName>
    <definedName name="T2?Protection_4">#N/A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'[39]2'!$D$6:$H$8,   '[39]2'!$D$10:$H$10,   '[39]2'!$D$12:$H$13,   '[39]2'!$D$15:$H$15</definedName>
    <definedName name="T2?unit?МКУБ" localSheetId="0">#REF!,#REF!,#REF!,#REF!</definedName>
    <definedName name="T2?unit?МКУБ">#REF!,#REF!,#REF!,#REF!</definedName>
    <definedName name="T2?unit?ПРЦ">'[39]2'!$D$9:$H$9,   '[39]2'!$D$14:$H$14,   '[39]2'!$I$6:$L$19,   '[39]2'!$D$18:$H$18</definedName>
    <definedName name="T2?unit?РУБ.МКБ" localSheetId="0">#REF!,#REF!,#REF!,#REF!</definedName>
    <definedName name="T2?unit?РУБ.МКБ">#REF!,#REF!,#REF!,#REF!</definedName>
    <definedName name="T2?unit?ТГКАЛ">'[39]2'!$D$16:$H$17,   '[39]2'!$D$19:$H$19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" localSheetId="0">#REF!</definedName>
    <definedName name="T2_">#REF!</definedName>
    <definedName name="T2_1_Protect" localSheetId="0">P4_T2_1_Protect,P5_T2_1_Protect,P6_T2_1_Protect,P7_T2_1_Protect</definedName>
    <definedName name="T2_1_Protect">P4_T2_1_Protect,P5_T2_1_Protect,P6_T2_1_Protect,P7_T2_1_Protect</definedName>
    <definedName name="T2_2_Protect" localSheetId="0">P4_T2_2_Protect,P5_T2_2_Protect,P6_T2_2_Protect,P7_T2_2_Protect</definedName>
    <definedName name="T2_2_Protect">P4_T2_2_Protect,P5_T2_2_Protect,P6_T2_2_Protect,P7_T2_2_Protect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P1_T2_DiapProt,P2_T2_DiapProt</definedName>
    <definedName name="T2_DiapProt">P1_T2_DiapProt,P2_T2_DiapProt</definedName>
    <definedName name="T2_Protect" localSheetId="0">P4_T2_Protect,P5_T2_Protect,P6_T2_Protect</definedName>
    <definedName name="T2_Protect">P4_T2_Protect,P5_T2_Protect,P6_T2_Protect</definedName>
    <definedName name="T2_unpr_all">'[56]2'!$G$13:$L$58,'[56]2'!$N$13:$S$58,'[56]2'!$U$13:$Z$58,'[56]2'!$G$74:$L$119,'[56]2'!$N$74:$S$119,'[56]2'!$U$74:$Z$120,'[56]2'!$Z$119:$Z$120,'[56]2'!$N$134:$S$180,'[56]2'!$U$134:$Z$180,'[56]2'!$N$195:$S$241,'[56]2'!$U$195:$Z$241,'[56]2'!$N$257:$R$268,'[56]2'!$S$257:$S$302,'[56]2'!$N$269:$R$302,'[56]2'!$U$257:$Z$302,'[56]2'!$N$318</definedName>
    <definedName name="T2_Unprotected" localSheetId="0">#REF!,#REF!,#REF!,#REF!,#REF!,#REF!</definedName>
    <definedName name="T2_Unprotected">#REF!,#REF!,#REF!,#REF!,#REF!,#REF!</definedName>
    <definedName name="T20?axis?R?ДОГОВОР">'[39]20'!$G$7:$O$26,       '[39]20'!$G$28:$O$41</definedName>
    <definedName name="T20?axis?R?ДОГОВОР?">'[39]20'!$D$7:$D$26,       '[39]20'!$D$28:$D$41</definedName>
    <definedName name="T20?axis?ПРД?БАЗ">'[39]20'!$L$6:$M$42,  '[39]20'!$I$6:$J$42</definedName>
    <definedName name="T20?axis?ПРД?ПРЕД">'[39]20'!$N$6:$O$41,  '[39]20'!$G$6:$H$42</definedName>
    <definedName name="T20?axis?ПФ?ПЛАН">'[39]20'!$L$6:$L$42,  '[39]20'!$G$6:$G$42,  '[39]20'!$N$6:$N$42,  '[39]20'!$I$6:$I$42</definedName>
    <definedName name="T20?axis?ПФ?ФАКТ">'[39]20'!$M$6:$M$42,  '[39]20'!$H$6:$H$42,  '[39]20'!$O$6:$O$42,  '[39]20'!$J$6:$J$42</definedName>
    <definedName name="T20?Data">'[39]20'!$G$6:$O$6,       '[39]20'!$G$8:$O$25,       '[39]20'!$G$27:$O$27,       '[39]20'!$G$29:$O$40,       '[39]20'!$G$42:$O$42</definedName>
    <definedName name="T20?item_ext?РОСТ" localSheetId="0">[57]аренда!#REF!</definedName>
    <definedName name="T20?item_ext?РОСТ">[57]аренда!#REF!</definedName>
    <definedName name="T20?L1.1">'[39]20'!$A$20:$O$20,'[39]20'!$A$17:$O$17,'[39]20'!$A$8:$O$8,'[39]20'!$A$11:$O$11,'[39]20'!$A$14:$O$14,'[39]20'!$A$23:$O$23</definedName>
    <definedName name="T20?L1.2">'[39]20'!$A$21:$O$21,'[39]20'!$A$18:$O$18,'[39]20'!$A$9:$O$9,'[39]20'!$A$12:$O$12,'[39]20'!$A$15:$O$15,'[39]20'!$A$24:$O$24</definedName>
    <definedName name="T20?L1.3">'[39]20'!$A$22:$O$22,'[39]20'!$A$19:$O$19,'[39]20'!$A$10:$O$10,'[39]20'!$A$13:$O$13,'[39]20'!$A$16:$O$16,'[39]20'!$A$25:$O$25</definedName>
    <definedName name="T20?L2.1">'[39]20'!$A$29:$O$29,   '[39]20'!$A$32:$O$32,   '[39]20'!$A$35:$O$35,   '[39]20'!$A$38:$O$38</definedName>
    <definedName name="T20?L2.2">'[39]20'!$A$30:$O$30,   '[39]20'!$A$33:$O$33,   '[39]20'!$A$36:$O$36,   '[39]20'!$A$39:$O$39</definedName>
    <definedName name="T20?L2.3">'[39]20'!$A$31:$O$31,   '[39]20'!$A$34:$O$34,   '[39]20'!$A$37:$O$37,   '[39]20'!$A$40:$O$40</definedName>
    <definedName name="T20?Name" localSheetId="0">[57]аренда!#REF!</definedName>
    <definedName name="T20?Name">[57]аренда!#REF!</definedName>
    <definedName name="T20?unit?МКВТЧ">'[24]20'!$C$13:$M$13,'[24]20'!$C$15:$M$19,'[24]20'!$C$8:$M$11</definedName>
    <definedName name="T20?unit?ПРЦ" localSheetId="0">[57]аренда!#REF!</definedName>
    <definedName name="T20?unit?ПРЦ">[57]аренда!#REF!</definedName>
    <definedName name="T20_Change1">'[41]20'!$L$7,'[41]20'!$L$9:$L$10,'[41]20'!$L$13:$L$20</definedName>
    <definedName name="T20_Copy1" localSheetId="0">[57]аренда!#REF!</definedName>
    <definedName name="T20_Copy1">[57]аренда!#REF!</definedName>
    <definedName name="T20_Copy2" localSheetId="0">[57]аренда!#REF!</definedName>
    <definedName name="T20_Copy2">[57]аренда!#REF!</definedName>
    <definedName name="T20_Data">'[41]20'!$E$7:$K$7,'[41]20'!$E$9:$K$10,'[41]20'!$E$11:$K$11,'[41]20'!$E$13:$K$22,'[41]20'!$E$24:$K$24,'[41]20'!$E$25:$K$26,'[41]20'!$E$23:$K$23</definedName>
    <definedName name="T20_Protect">'[38]20'!$E$13:$I$20,'[38]20'!$E$9:$I$10</definedName>
    <definedName name="T20_Protection" localSheetId="0">'[24]20'!$E$8:$H$11,P1_T20_Protection</definedName>
    <definedName name="T20_Protection">'[24]20'!$E$8:$H$11,P1_T20_Protection</definedName>
    <definedName name="T21.2.1?Data" localSheetId="0">P1_T21.2.1?Data,P2_T21.2.1?Data</definedName>
    <definedName name="T21.2.1?Data">P1_T21.2.1?Data,P2_T21.2.1?Data</definedName>
    <definedName name="T21.2.1?Data_4">#N/A</definedName>
    <definedName name="T21.2.2?Data" localSheetId="0">P1_T21.2.2?Data,P2_T21.2.2?Data</definedName>
    <definedName name="T21.2.2?Data">P1_T21.2.2?Data,P2_T21.2.2?Data</definedName>
    <definedName name="T21.2.2?Data_4">#N/A</definedName>
    <definedName name="T21.3?Columns" localSheetId="0">#REF!</definedName>
    <definedName name="T21.3?Columns">#REF!</definedName>
    <definedName name="T21.3?item_ext?СБЫТ" localSheetId="0">'[38]21.3'!#REF!,'[38]21.3'!#REF!</definedName>
    <definedName name="T21.3?item_ext?СБЫТ">'[38]21.3'!#REF!,'[38]21.3'!#REF!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>'[38]21.3'!$B$28:$B$42,'[38]21.3'!$B$60:$B$62</definedName>
    <definedName name="T21.3_Protect">'[38]21.3'!$E$19:$I$22,'[38]21.3'!$E$24:$I$25,'[38]21.3'!$B$28:$I$42,'[38]21.3'!$E$44:$I$44,'[38]21.3'!$E$47:$I$57,'[38]21.3'!$B$60:$I$62,'[38]21.3'!$E$13:$I$17</definedName>
    <definedName name="T21.4?Data" localSheetId="0">P1_T21.4?Data,P2_T21.4?Data</definedName>
    <definedName name="T21.4?Data">P1_T21.4?Data,P2_T21.4?Data</definedName>
    <definedName name="T21.4?Data_4">#N/A</definedName>
    <definedName name="T21?axis?R?ДОГОВОР" localSheetId="0">#REF!</definedName>
    <definedName name="T21?axis?R?ДОГОВОР">#REF!</definedName>
    <definedName name="T21?axis?R?ДОГОВОР?" localSheetId="0">#REF!</definedName>
    <definedName name="T21?axis?R?ДОГОВОР?">#REF!</definedName>
    <definedName name="T21?axis?R?ПЭ">'[24]21'!$D$14:$S$16,'[24]21'!$D$26:$S$28,'[24]21'!$D$20:$S$22</definedName>
    <definedName name="T21?axis?R?ПЭ?">'[24]21'!$B$14:$B$16,'[24]21'!$B$26:$B$28,'[24]21'!$B$20:$B$22</definedName>
    <definedName name="T21?axis?ПРД?БАЗ">'[39]21'!$I$6:$J$18,'[39]21'!$F$6:$G$18</definedName>
    <definedName name="T21?axis?ПРД?ПРЕД">'[39]21'!$K$6:$L$18,'[39]21'!$D$6:$E$18</definedName>
    <definedName name="T21?axis?ПРД?РЕГ" localSheetId="0">#REF!</definedName>
    <definedName name="T21?axis?ПРД?РЕГ">#REF!</definedName>
    <definedName name="T21?axis?ПФ?ПЛАН">'[39]21'!$I$6:$I$18,'[39]21'!$D$6:$D$18,'[39]21'!$K$6:$K$18,'[39]21'!$F$6:$F$18</definedName>
    <definedName name="T21?axis?ПФ?ФАКТ">'[39]21'!$J$6:$J$18,'[39]21'!$E$6:$E$18,'[39]21'!$L$6:$L$18,'[39]21'!$G$6:$G$18</definedName>
    <definedName name="T21?Data">'[39]21'!$D$6:$L$9, '[39]21'!$D$11:$L$14, '[39]21'!$D$16:$L$18</definedName>
    <definedName name="T21?item_ext?РОСТ" localSheetId="0">#REF!</definedName>
    <definedName name="T21?item_ext?РОСТ">#REF!</definedName>
    <definedName name="T21?L1" localSheetId="0">#REF!</definedName>
    <definedName name="T21?L1">#REF!</definedName>
    <definedName name="T21?L2" localSheetId="0">#REF!</definedName>
    <definedName name="T21?L2">#REF!</definedName>
    <definedName name="T21?L3" localSheetId="0">#REF!</definedName>
    <definedName name="T21?L3">#REF!</definedName>
    <definedName name="T21?L4" localSheetId="0">#REF!</definedName>
    <definedName name="T21?L4">#REF!</definedName>
    <definedName name="T21?L4.x" localSheetId="0">#REF!</definedName>
    <definedName name="T21?L4.x">#REF!</definedName>
    <definedName name="T21?L5" localSheetId="0">#REF!</definedName>
    <definedName name="T21?L5">#REF!</definedName>
    <definedName name="T21?L6" localSheetId="0">#REF!</definedName>
    <definedName name="T21?L6">#REF!</definedName>
    <definedName name="T21?L7" localSheetId="0">#REF!</definedName>
    <definedName name="T21?L7">#REF!</definedName>
    <definedName name="T21?Name" localSheetId="0">#REF!</definedName>
    <definedName name="T21?Name">#REF!</definedName>
    <definedName name="T21?Table" localSheetId="0">#REF!</definedName>
    <definedName name="T21?Table">#REF!</definedName>
    <definedName name="T21?Title" localSheetId="0">#REF!</definedName>
    <definedName name="T21?Title">#REF!</definedName>
    <definedName name="T21?unit?ПРЦ" localSheetId="0">#REF!</definedName>
    <definedName name="T21?unit?ПРЦ">#REF!</definedName>
    <definedName name="T21?unit?ТРУБ" localSheetId="0">#REF!</definedName>
    <definedName name="T21?unit?ТРУБ">#REF!</definedName>
    <definedName name="T21_3_Change1">'[41]21.3'!$L$10,'[41]21.3'!$L$13:$L$17,'[41]21.3'!$L$19:$L$21,'[41]21.3'!$L$24:$L$25,'[41]21.3'!$L$28:$L$30,'[41]21.3'!$L$40:$L$45,'[41]21.3'!$L$48:$L$50</definedName>
    <definedName name="T21_3_Data">'[41]21.3'!$K$10,'[41]21.3'!$E$12:$K$17,'[41]21.3'!$E$10:$J$10,'[41]21.3'!$E$19:$K$22,'[41]21.3'!$E$24:$K$26,'[41]21.3'!$E$28:$K$30,'[41]21.3'!$E$32:$K$33,'[41]21.3'!$E$35:$K$46,'[41]21.3'!$E$48:$K$50,'[41]21.3'!$E$52:$K$52,'[41]21.3'!$E$54:$K$57</definedName>
    <definedName name="T21_3_write1">'[41]21.3'!$L$10,'[41]21.3'!$L$12:$L$17,'[41]21.3'!$L$19:$L$22,'[41]21.3'!$L$24:$L$26,'[41]21.3'!$L$28:$L$30,'[41]21.3'!$L$32:$L$33,'[41]21.3'!$L$35:$L$46,'[41]21.3'!$L$48:$L$50,'[41]21.3'!$L$52,'[41]21.3'!$L$54:$L$57</definedName>
    <definedName name="T21_Copy" localSheetId="0">#REF!</definedName>
    <definedName name="T21_Copy">#REF!</definedName>
    <definedName name="T21_Protection" localSheetId="0">P2_T21_Protection,'3.3.2.'!P3_T21_Protection</definedName>
    <definedName name="T21_Protection">P2_T21_Protection,P3_T21_Protection</definedName>
    <definedName name="T22?axis?R?ДОГОВОР">'[39]22'!$E$8:$M$9,'[39]22'!$E$13:$M$14,'[39]22'!$E$22:$M$23,'[39]22'!$E$18:$M$18</definedName>
    <definedName name="T22?axis?R?ДОГОВОР?">'[39]22'!$A$8:$A$9,'[39]22'!$A$13:$A$14,'[39]22'!$A$22:$A$23,'[39]22'!$A$18</definedName>
    <definedName name="T22?axis?ПРД?БАЗ">'[39]22'!$J$6:$K$26, '[39]22'!$G$6:$H$26</definedName>
    <definedName name="T22?axis?ПРД?ПРЕД">'[39]22'!$L$6:$M$26, '[39]22'!$E$6:$F$26</definedName>
    <definedName name="T22?axis?ПФ?ПЛАН">'[39]22'!$J$6:$J$26,'[39]22'!$E$6:$E$26,'[39]22'!$L$6:$L$26,'[39]22'!$G$6:$G$26</definedName>
    <definedName name="T22?axis?ПФ?ФАКТ">'[39]22'!$K$6:$K$26,'[39]22'!$F$6:$F$26,'[39]22'!$M$6:$M$26,'[39]22'!$H$6:$H$26</definedName>
    <definedName name="T22?item_ext?ВСЕГО">'[24]22'!$E$8:$F$31,'[24]22'!$I$8:$J$31</definedName>
    <definedName name="T22?item_ext?РОСТ" localSheetId="0">'[57]другие затраты с-ст'!#REF!</definedName>
    <definedName name="T22?item_ext?РОСТ">'[57]другие затраты с-ст'!#REF!</definedName>
    <definedName name="T22?item_ext?ЭС">'[24]22'!$K$8:$L$31,'[24]22'!$G$8:$H$31</definedName>
    <definedName name="T22?L1" xml:space="preserve"> '[39]22'!$A$11:$M$11,    '[39]22'!$A$6:$M$6,    '[39]22'!$A$16:$M$16,    '[39]22'!$A$20:$M$20</definedName>
    <definedName name="T22?L1.x">'[39]22'!$A$13:$M$14, '[39]22'!$A$8:$M$9, '[39]22'!$A$18:$M$18, '[39]22'!$A$22:$M$23</definedName>
    <definedName name="T22?L2" localSheetId="0">'[57]другие затраты с-ст'!#REF!</definedName>
    <definedName name="T22?L2">'[57]другие затраты с-ст'!#REF!</definedName>
    <definedName name="T22?Name" localSheetId="0">'[57]другие затраты с-ст'!#REF!</definedName>
    <definedName name="T22?Name">'[57]другие затраты с-ст'!#REF!</definedName>
    <definedName name="T22?unit?ГКАЛ.Ч">'[24]22'!$G$8:$G$31,'[24]22'!$I$8:$I$31,'[24]22'!$K$8:$K$31,'[24]22'!$E$8:$E$31</definedName>
    <definedName name="T22?unit?ПРЦ" localSheetId="0">'[57]другие затраты с-ст'!#REF!</definedName>
    <definedName name="T22?unit?ПРЦ">'[57]другие затраты с-ст'!#REF!</definedName>
    <definedName name="T22?unit?ТГКАЛ">'[24]22'!$H$8:$H$31,'[24]22'!$J$8:$J$31,'[24]22'!$L$8:$L$31,'[24]22'!$F$8:$F$31</definedName>
    <definedName name="T22_Copy" localSheetId="0">'[57]другие затраты с-ст'!#REF!</definedName>
    <definedName name="T22_Copy">'[57]другие затраты с-ст'!#REF!</definedName>
    <definedName name="T22_Copy2" localSheetId="0">'[57]другие затраты с-ст'!#REF!</definedName>
    <definedName name="T22_Copy2">'[57]другие затраты с-ст'!#REF!</definedName>
    <definedName name="T22_Protection">'[24]22'!$E$19:$L$23,'[24]22'!$E$25:$L$25,'[24]22'!$E$27:$L$31,'[24]22'!$E$17:$L$17</definedName>
    <definedName name="T23?axis?R?ВТОП">'[24]23'!$E$8:$P$30,'[24]23'!$E$36:$P$58</definedName>
    <definedName name="T23?axis?R?ВТОП?">'[24]23'!$C$8:$C$30,'[24]23'!$C$36:$C$58</definedName>
    <definedName name="T23?axis?R?ПЭ">'[24]23'!$E$8:$P$30,'[24]23'!$E$36:$P$58</definedName>
    <definedName name="T23?axis?R?ПЭ?">'[24]23'!$B$8:$B$30,'[24]23'!$B$36:$B$58</definedName>
    <definedName name="T23?axis?R?СЦТ">'[24]23'!$E$32:$P$34,'[24]23'!$E$60:$P$62</definedName>
    <definedName name="T23?axis?R?СЦТ?">'[24]23'!$A$60:$A$62,'[24]23'!$A$32:$A$34</definedName>
    <definedName name="T23?axis?ПРД?БАЗ">'[39]23'!$I$6:$J$13,'[39]23'!$F$6:$G$13</definedName>
    <definedName name="T23?axis?ПРД?ПРЕД">'[39]23'!$K$6:$L$13,'[39]23'!$D$6:$E$13</definedName>
    <definedName name="T23?axis?ПРД?РЕГ" localSheetId="0">'[57]налоги в с-ст'!#REF!</definedName>
    <definedName name="T23?axis?ПРД?РЕГ">'[57]налоги в с-ст'!#REF!</definedName>
    <definedName name="T23?axis?ПФ?ПЛАН">'[39]23'!$I$6:$I$13,'[39]23'!$D$6:$D$13,'[39]23'!$K$6:$K$13,'[39]23'!$F$6:$F$13</definedName>
    <definedName name="T23?axis?ПФ?ФАКТ">'[39]23'!$J$6:$J$13,'[39]23'!$E$6:$E$13,'[39]23'!$L$6:$L$13,'[39]23'!$G$6:$G$13</definedName>
    <definedName name="T23?Data">'[39]23'!$D$9:$L$9,'[39]23'!$D$11:$L$13,'[39]23'!$D$6:$L$7</definedName>
    <definedName name="T23?item_ext?ВСЕГО">'[24]23'!$A$55:$P$58,'[24]23'!$A$27:$P$30</definedName>
    <definedName name="T23?item_ext?ИТОГО">'[24]23'!$A$59:$P$59,'[24]23'!$A$31:$P$31</definedName>
    <definedName name="T23?item_ext?РОСТ" localSheetId="0">'[57]налоги в с-ст'!#REF!</definedName>
    <definedName name="T23?item_ext?РОСТ">'[57]налоги в с-ст'!#REF!</definedName>
    <definedName name="T23?item_ext?СЦТ">'[24]23'!$A$60:$P$62,'[24]23'!$A$32:$P$34</definedName>
    <definedName name="T23?L1" localSheetId="0">'[57]налоги в с-ст'!#REF!</definedName>
    <definedName name="T23?L1">'[57]налоги в с-ст'!#REF!</definedName>
    <definedName name="T23?L1.1" localSheetId="0">'[57]налоги в с-ст'!#REF!</definedName>
    <definedName name="T23?L1.1">'[57]налоги в с-ст'!#REF!</definedName>
    <definedName name="T23?L1.2" localSheetId="0">'[57]налоги в с-ст'!#REF!</definedName>
    <definedName name="T23?L1.2">'[57]налоги в с-ст'!#REF!</definedName>
    <definedName name="T23?L2" localSheetId="0">'[57]налоги в с-ст'!#REF!</definedName>
    <definedName name="T23?L2">'[57]налоги в с-ст'!#REF!</definedName>
    <definedName name="T23?L3" localSheetId="0">'[57]налоги в с-ст'!#REF!</definedName>
    <definedName name="T23?L3">'[57]налоги в с-ст'!#REF!</definedName>
    <definedName name="T23?L4" localSheetId="0">'[57]налоги в с-ст'!#REF!</definedName>
    <definedName name="T23?L4">'[57]налоги в с-ст'!#REF!</definedName>
    <definedName name="T23?Name" localSheetId="0">'[57]налоги в с-ст'!#REF!</definedName>
    <definedName name="T23?Name">'[57]налоги в с-ст'!#REF!</definedName>
    <definedName name="T23?Table" localSheetId="0">'[57]налоги в с-ст'!#REF!</definedName>
    <definedName name="T23?Table">'[57]налоги в с-ст'!#REF!</definedName>
    <definedName name="T23?Title" localSheetId="0">'[57]налоги в с-ст'!#REF!</definedName>
    <definedName name="T23?Title">'[57]налоги в с-ст'!#REF!</definedName>
    <definedName name="T23?unit?ПРЦ">'[39]23'!$D$12:$H$12,'[39]23'!$I$6:$L$13</definedName>
    <definedName name="T23?unit?ТРУБ">'[39]23'!$D$9:$H$9,'[39]23'!$D$11:$H$11,'[39]23'!$D$13:$H$13,'[39]23'!$D$6:$H$7</definedName>
    <definedName name="T23_1_Change1">'[41]21.3'!$L$32,'[41]21.3'!$L$19:$L$22,'[41]21.3'!$L$24:$L$25,'[41]21.3'!$L$28:$L$30,'[41]21.3'!$L$13:$L$17,'[41]21.3'!$L$10,'[41]21.3'!$L$40:$L$45,'[41]21.3'!$L$48:$L$50</definedName>
    <definedName name="T23_Protection" localSheetId="0">'[24]23'!$A$60:$A$62,'[24]23'!$F$60:$J$62,'[24]23'!$O$60:$P$62,'[24]23'!$A$9:$A$25,P1_T23_Protection</definedName>
    <definedName name="T23_Protection">'[24]23'!$A$60:$A$62,'[24]23'!$F$60:$J$62,'[24]23'!$O$60:$P$62,'[24]23'!$A$9:$A$25,P1_T23_Protection</definedName>
    <definedName name="T23_Protection_4" localSheetId="0">(#REF!,#REF!,#REF!,#REF!,[0]!P1_T23_Protection)</definedName>
    <definedName name="T23_Protection_4">(#REF!,#REF!,#REF!,#REF!,P1_T23_Protection)</definedName>
    <definedName name="T24.1?Data">'[39]24.1'!$E$6:$J$21, '[39]24.1'!$E$23, '[39]24.1'!$H$23:$J$23, '[39]24.1'!$E$28:$J$42, '[39]24.1'!$E$44, '[39]24.1'!$H$44:$J$44</definedName>
    <definedName name="T24.1?unit?ТРУБ">'[39]24.1'!$E$5:$E$44, '[39]24.1'!$J$5:$J$44</definedName>
    <definedName name="T24.1_Copy1" localSheetId="0">'[57]% за кредит'!#REF!</definedName>
    <definedName name="T24.1_Copy1">'[57]% за кредит'!#REF!</definedName>
    <definedName name="T24.1_Copy2" localSheetId="0">'[57]% за кредит'!#REF!</definedName>
    <definedName name="T24.1_Copy2">'[57]% за кредит'!#REF!</definedName>
    <definedName name="T24?axis?R?ДОГОВОР">'[39]24'!$D$27:$L$37,'[39]24'!$D$8:$L$18</definedName>
    <definedName name="T24?axis?R?ДОГОВОР?">'[39]24'!$B$27:$B$37,'[39]24'!$B$8:$B$18</definedName>
    <definedName name="T24?axis?ПРД?БАЗ">'[39]24'!$I$6:$J$39,'[39]24'!$F$6:$G$39</definedName>
    <definedName name="T24?axis?ПРД?ПРЕД">'[39]24'!$K$6:$L$39,'[39]24'!$D$6:$E$39</definedName>
    <definedName name="T24?axis?ПРД?РЕГ" localSheetId="0">#REF!</definedName>
    <definedName name="T24?axis?ПРД?РЕГ">#REF!</definedName>
    <definedName name="T24?axis?ПФ?ПЛАН">'[39]24'!$I$6:$I$39,'[39]24'!$D$6:$D$39,'[39]24'!$K$6:$K$39,'[39]24'!$F$6:$F$38</definedName>
    <definedName name="T24?axis?ПФ?ФАКТ">'[39]24'!$J$6:$J$39,'[39]24'!$E$6:$E$39,'[39]24'!$L$6:$L$39,'[39]24'!$G$6:$G$39</definedName>
    <definedName name="T24?Data">'[39]24'!$D$6:$L$6, '[39]24'!$D$8:$L$18, '[39]24'!$D$20:$L$25, '[39]24'!$D$27:$L$37, '[39]24'!$D$39:$L$39</definedName>
    <definedName name="T24?item_ext?РОСТ" localSheetId="0">#REF!</definedName>
    <definedName name="T24?item_ext?РОСТ">#REF!</definedName>
    <definedName name="T24?L1" localSheetId="0">#REF!</definedName>
    <definedName name="T24?L1">#REF!</definedName>
    <definedName name="T24?L1.x" localSheetId="0">#REF!</definedName>
    <definedName name="T24?L1.x">#REF!</definedName>
    <definedName name="T24?L2" localSheetId="0">#REF!</definedName>
    <definedName name="T24?L2">#REF!</definedName>
    <definedName name="T24?L2.1" localSheetId="0">#REF!</definedName>
    <definedName name="T24?L2.1">#REF!</definedName>
    <definedName name="T24?L2.2" localSheetId="0">#REF!</definedName>
    <definedName name="T24?L2.2">#REF!</definedName>
    <definedName name="T24?L3" localSheetId="0">#REF!</definedName>
    <definedName name="T24?L3">#REF!</definedName>
    <definedName name="T24?L4" localSheetId="0">#REF!</definedName>
    <definedName name="T24?L4">#REF!</definedName>
    <definedName name="T24?L5" localSheetId="0">#REF!</definedName>
    <definedName name="T24?L5">#REF!</definedName>
    <definedName name="T24?L5.x" localSheetId="0">#REF!</definedName>
    <definedName name="T24?L5.x">#REF!</definedName>
    <definedName name="T24?L6" localSheetId="0">#REF!</definedName>
    <definedName name="T24?L6">#REF!</definedName>
    <definedName name="T24?Name" localSheetId="0">#REF!</definedName>
    <definedName name="T24?Name">#REF!</definedName>
    <definedName name="T24?Table" localSheetId="0">#REF!</definedName>
    <definedName name="T24?Table">#REF!</definedName>
    <definedName name="T24?Title" localSheetId="0">#REF!</definedName>
    <definedName name="T24?Title">#REF!</definedName>
    <definedName name="T24?unit?ПРЦ">'[39]24'!$D$22:$H$22, '[39]24'!$I$6:$L$6, '[39]24'!$I$8:$L$18, '[39]24'!$I$20:$L$25, '[39]24'!$I$27:$L$37, '[39]24'!$I$39:$L$39</definedName>
    <definedName name="T24?unit?ТРУБ">'[39]24'!$D$6:$H$6, '[39]24'!$D$8:$H$18, '[39]24'!$D$20:$H$21, '[39]24'!$D$23:$H$25, '[39]24'!$D$27:$H$37, '[39]24'!$D$39:$H$39</definedName>
    <definedName name="T24_Copy1" localSheetId="0">#REF!</definedName>
    <definedName name="T24_Copy1">#REF!</definedName>
    <definedName name="T24_Copy2" localSheetId="0">#REF!</definedName>
    <definedName name="T24_Copy2">#REF!</definedName>
    <definedName name="T24_Data">'[41]24'!$G$7:$M$8,'[41]24'!$G$10:$M$12,'[41]24'!$G$14:$M$15,'[41]24'!$G$17:$M$20,'[41]24'!$G$22:$M$23,'[41]24'!$G$25:$M$27,'[41]24'!$G$29:$M$31,'[41]24'!$G$28:$M$28,'[41]24'!$G$33:$M$33,'[41]24'!$G$36:$M$38,'[41]24'!$G$40:$M$40,'[41]24'!$G$43:$M$45</definedName>
    <definedName name="T24_Protection">'[24]24'!$E$24:$H$37,'[24]24'!$B$35:$B$37,'[24]24'!$E$41:$H$42,'[24]24'!$J$8:$M$21,'[24]24'!$J$24:$M$37,'[24]24'!$J$41:$M$42,'[24]24'!$E$8:$H$21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'[39]25'!$G$19:$O$20, '[39]25'!$G$9:$O$10, '[39]25'!$G$14:$O$15, '[39]25'!$G$24:$O$24, '[39]25'!$G$29:$O$34, '[39]25'!$G$38:$O$40</definedName>
    <definedName name="T25?axis?R?ДОГОВОР?">'[39]25'!$E$19:$E$20, '[39]25'!$E$9:$E$10, '[39]25'!$E$14:$E$15, '[39]25'!$E$24, '[39]25'!$E$29:$E$34, '[39]25'!$E$38:$E$40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'[39]25'!$I$7:$I$51,         '[39]25'!$L$7:$L$51</definedName>
    <definedName name="T25?axis?ПФ?ФАКТ">'[39]25'!$J$7:$J$51,         '[39]25'!$M$7:$M$51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'[39]25'!$A$17:$O$17,  '[39]25'!$A$7:$O$7,  '[39]25'!$A$12:$O$12,  '[39]25'!$A$22:$O$22,  '[39]25'!$A$26:$O$26,  '[39]25'!$A$36:$O$36</definedName>
    <definedName name="T25?L1.1">'[39]25'!$A$19:$O$20, '[39]25'!$A$31:$O$31, '[39]25'!$A$9:$O$10, '[39]25'!$A$14:$O$15, '[39]25'!$A$24:$O$24, '[39]25'!$A$29:$O$29, '[39]25'!$A$33:$O$33, '[39]25'!$A$38:$O$40</definedName>
    <definedName name="T25?L1.2" localSheetId="0">#REF!</definedName>
    <definedName name="T25?L1.2">#REF!</definedName>
    <definedName name="T25?L1.2.1" xml:space="preserve"> '[39]25'!$A$32:$O$32,     '[39]25'!$A$30:$O$30,     '[39]25'!$A$34:$O$34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'[39]25'!$G$32:$K$32,     '[39]25'!$G$27:$K$27,     '[39]25'!$G$30:$K$30,     '[39]25'!$G$34:$K$34</definedName>
    <definedName name="T25?unit?ПРЦ" localSheetId="0">#REF!</definedName>
    <definedName name="T25?unit?ПРЦ">#REF!</definedName>
    <definedName name="T25?unit?ТРУБ" xml:space="preserve"> '[39]25'!$G$31:$K$31,     '[39]25'!$G$6:$K$26,     '[39]25'!$G$29:$K$29,     '[39]25'!$G$33:$K$33,     '[39]25'!$G$36:$K$51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[41]25'!$G$6:$M$8,'[41]25'!$G$10:$M$11,'[41]25'!$G$13:$M$15,'[41]25'!$G$17:$L$17,'[41]25'!$G$18:$L$18,'[41]25'!$G$20:$L$22,'[41]25'!$G$24:$L$25,'[41]25'!$G$27:$L$29,'[41]25'!$G$31:$M$32,'[41]25'!$M$27:$M$29,'[41]25'!$M$24:$M$25,'[41]25'!$M$20:$M$22,'[41]25'!$M$17,'[41]25'!$G$34:$M$36,'[41]25'!$G$38:$M$39,'[41]25'!$G$41:$M$43</definedName>
    <definedName name="T25_protection" localSheetId="0">P1_T25_protection,P2_T25_protection</definedName>
    <definedName name="T25_protection">P1_T25_protection,P2_T25_protection</definedName>
    <definedName name="T25_protection_4" localSheetId="0">(P1_T25_protection,P2_T25_protection)</definedName>
    <definedName name="T25_protection_4">(P1_T25_protection,P2_T25_protection)</definedName>
    <definedName name="T26?axis?R?ВРАС">'[24]26'!$C$34:$N$36,'[24]26'!$C$22:$N$24</definedName>
    <definedName name="T26?axis?R?ВРАС?">'[24]26'!$B$34:$B$36,'[24]26'!$B$22:$B$24</definedName>
    <definedName name="T26?axis?ПРД?БАЗ">'[39]26'!$I$6:$J$20,'[39]26'!$F$6:$G$20</definedName>
    <definedName name="T26?axis?ПРД?ПРЕД">'[39]26'!$K$6:$L$20,'[39]26'!$D$6:$E$20</definedName>
    <definedName name="T26?axis?ПФ?ПЛАН">'[39]26'!$I$6:$I$20,'[39]26'!$D$6:$D$20,'[39]26'!$K$6:$K$20,'[39]26'!$F$6:$F$20</definedName>
    <definedName name="T26?axis?ПФ?ФАКТ">'[39]26'!$J$6:$J$20,'[39]26'!$E$6:$E$20,'[39]26'!$L$6:$L$20,'[39]26'!$G$6:$G$20</definedName>
    <definedName name="T26?Data">'[39]26'!$D$6:$L$8, '[39]26'!$D$10:$L$20</definedName>
    <definedName name="T26?item_ext?РОСТ" localSheetId="0">'[57]поощрение (ДВ)'!#REF!</definedName>
    <definedName name="T26?item_ext?РОСТ">'[57]поощрение (ДВ)'!#REF!</definedName>
    <definedName name="T26?L1">'[24]26'!$F$8:$N$8,'[24]26'!$C$8:$D$8</definedName>
    <definedName name="T26?L1.1">'[24]26'!$F$10:$N$10,'[24]26'!$C$10:$D$10</definedName>
    <definedName name="T26?L2">'[24]26'!$F$11:$N$11,'[24]26'!$C$11:$D$11</definedName>
    <definedName name="T26?L2.1">'[24]26'!$F$13:$N$13,'[24]26'!$C$13:$D$13</definedName>
    <definedName name="T26?L2.7" localSheetId="0">'[57]поощрение (ДВ)'!#REF!</definedName>
    <definedName name="T26?L2.7">'[57]поощрение (ДВ)'!#REF!</definedName>
    <definedName name="T26?L2.8" localSheetId="0">'[57]поощрение (ДВ)'!#REF!</definedName>
    <definedName name="T26?L2.8">'[57]поощрение (ДВ)'!#REF!</definedName>
    <definedName name="T26?L3" localSheetId="0">'[57]поощрение (ДВ)'!#REF!</definedName>
    <definedName name="T26?L3">'[57]поощрение (ДВ)'!#REF!</definedName>
    <definedName name="T26?L4">'[24]26'!$F$15:$N$15,'[24]26'!$C$15:$D$15</definedName>
    <definedName name="T26?L5">'[24]26'!$F$16:$N$16,'[24]26'!$C$16:$D$16</definedName>
    <definedName name="T26?L5.1">'[24]26'!$F$18:$N$18,'[24]26'!$C$18:$D$18</definedName>
    <definedName name="T26?L5.2">'[24]26'!$F$19:$N$19,'[24]26'!$C$19:$D$19</definedName>
    <definedName name="T26?L5.3">'[24]26'!$F$20:$N$20,'[24]26'!$C$20:$D$20</definedName>
    <definedName name="T26?L5.3.x">'[24]26'!$F$22:$N$24,'[24]26'!$C$22:$D$24</definedName>
    <definedName name="T26?L6">'[24]26'!$F$26:$N$26,'[24]26'!$C$26:$D$26</definedName>
    <definedName name="T26?L7">'[24]26'!$F$27:$N$27,'[24]26'!$C$27:$D$27</definedName>
    <definedName name="T26?L7.1">'[24]26'!$F$29:$N$29,'[24]26'!$C$29:$D$29</definedName>
    <definedName name="T26?L7.2">'[24]26'!$F$30:$N$30,'[24]26'!$C$30:$D$30</definedName>
    <definedName name="T26?L7.3">'[24]26'!$F$31:$N$31,'[24]26'!$C$31:$D$31</definedName>
    <definedName name="T26?L7.4">'[24]26'!$F$32:$N$32,'[24]26'!$C$32:$D$32</definedName>
    <definedName name="T26?L7.4.x">'[24]26'!$F$34:$N$36,'[24]26'!$C$34:$D$36</definedName>
    <definedName name="T26?L8">'[24]26'!$F$38:$N$38,'[24]26'!$C$38:$D$38</definedName>
    <definedName name="T26?Name" localSheetId="0">'[57]поощрение (ДВ)'!#REF!</definedName>
    <definedName name="T26?Name">'[57]поощрение (ДВ)'!#REF!</definedName>
    <definedName name="T26?unit?ПРЦ" localSheetId="0">'[57]поощрение (ДВ)'!#REF!</definedName>
    <definedName name="T26?unit?ПРЦ">'[57]поощрение (ДВ)'!#REF!</definedName>
    <definedName name="T26_Protection" localSheetId="0">'[24]26'!$K$34:$N$36,'[24]26'!$B$22:$B$24,P1_T26_Protection,P2_T26_Protection</definedName>
    <definedName name="T26_Protection">'[24]26'!$K$34:$N$36,'[24]26'!$B$22:$B$24,P1_T26_Protection,P2_T26_Protection</definedName>
    <definedName name="T26_Protection_4" localSheetId="0">(#REF!,#REF!,[0]!P1_T26_Protection,[0]!P2_T26_Protection)</definedName>
    <definedName name="T26_Protection_4">(#REF!,#REF!,P1_T26_Protection,P2_T26_Protection)</definedName>
    <definedName name="T27?axis?R?ВРАС">'[24]27'!$C$34:$S$36,'[24]27'!$C$22:$S$24</definedName>
    <definedName name="T27?axis?R?ВРАС?">'[24]27'!$B$34:$B$36,'[24]27'!$B$22:$B$24</definedName>
    <definedName name="T27?axis?ПРД?БАЗ">'[39]27'!$I$6:$J$11,'[39]27'!$F$6:$G$11</definedName>
    <definedName name="T27?axis?ПРД?ПРЕД">'[39]27'!$K$6:$L$11,'[39]27'!$D$6:$E$11</definedName>
    <definedName name="T27?axis?ПРД?РЕГ" localSheetId="0">#REF!</definedName>
    <definedName name="T27?axis?ПРД?РЕГ">#REF!</definedName>
    <definedName name="T27?axis?ПФ?ПЛАН">'[39]27'!$I$6:$I$11,'[39]27'!$D$6:$D$11,'[39]27'!$K$6:$K$11,'[39]27'!$F$6:$F$11</definedName>
    <definedName name="T27?axis?ПФ?ФАКТ">'[39]27'!$J$6:$J$11,'[39]27'!$E$6:$E$11,'[39]27'!$L$6:$L$11,'[39]27'!$G$6:$G$11</definedName>
    <definedName name="T27?Data" localSheetId="0">#REF!</definedName>
    <definedName name="T27?Data">#REF!</definedName>
    <definedName name="T27?item_ext?РОСТ" localSheetId="0">#REF!</definedName>
    <definedName name="T27?item_ext?РОСТ">#REF!</definedName>
    <definedName name="T27?L1" localSheetId="0">#REF!</definedName>
    <definedName name="T27?L1">#REF!</definedName>
    <definedName name="T27?L1.1">'[24]27'!$F$10:$S$10,'[24]27'!$C$10:$D$10</definedName>
    <definedName name="T27?L2" localSheetId="0">#REF!</definedName>
    <definedName name="T27?L2">#REF!</definedName>
    <definedName name="T27?L2.1">'[24]27'!$F$13:$S$13,'[24]27'!$C$13:$D$13</definedName>
    <definedName name="T27?L3" localSheetId="0">#REF!</definedName>
    <definedName name="T27?L3">#REF!</definedName>
    <definedName name="T27?L4" localSheetId="0">#REF!</definedName>
    <definedName name="T27?L4">#REF!</definedName>
    <definedName name="T27?L5" localSheetId="0">#REF!</definedName>
    <definedName name="T27?L5">#REF!</definedName>
    <definedName name="T27?L5.3">'[24]27'!$F$20:$S$20,'[24]27'!$C$20:$D$20</definedName>
    <definedName name="T27?L5.3.x">'[24]27'!$F$22:$S$24,'[24]27'!$C$22:$D$24</definedName>
    <definedName name="T27?L6" localSheetId="0">#REF!</definedName>
    <definedName name="T27?L6">#REF!</definedName>
    <definedName name="T27?L7">'[24]27'!$F$27:$S$27,'[24]27'!$C$27:$D$27</definedName>
    <definedName name="T27?L7.1">'[24]27'!$F$29:$S$29,'[24]27'!$C$29:$D$29</definedName>
    <definedName name="T27?L7.2">'[24]27'!$F$30:$S$30,'[24]27'!$C$30:$D$30</definedName>
    <definedName name="T27?L7.3">'[24]27'!$F$31:$S$31,'[24]27'!$C$31:$D$31</definedName>
    <definedName name="T27?L7.4">'[24]27'!$F$32:$S$32,'[24]27'!$C$32:$D$32</definedName>
    <definedName name="T27?L7.4.x">'[24]27'!$F$34:$S$36,'[24]27'!$C$34:$D$36</definedName>
    <definedName name="T27?L8">'[24]27'!$F$38:$S$38,'[24]27'!$C$38:$D$38</definedName>
    <definedName name="T27?Name" localSheetId="0">#REF!</definedName>
    <definedName name="T27?Name">#REF!</definedName>
    <definedName name="T27?Table" localSheetId="0">#REF!</definedName>
    <definedName name="T27?Table">#REF!</definedName>
    <definedName name="T27?Title" localSheetId="0">#REF!</definedName>
    <definedName name="T27?Title">#REF!</definedName>
    <definedName name="T27?unit?ПРЦ">'[39]27'!$D$7:$H$7, '[39]27'!$I$6:$L$11</definedName>
    <definedName name="T27?unit?ТРУБ">'[39]27'!$D$6:$H$6, '[39]27'!$D$8:$H$11</definedName>
    <definedName name="T27_Protect">'[38]27'!$E$12:$E$13,'[38]27'!$K$4:$AH$4,'[38]27'!$AK$12:$AK$13</definedName>
    <definedName name="T27_Protection" localSheetId="0">'[24]27'!$P$34:$S$36,'[24]27'!$B$22:$B$24,P1_T27_Protection,P2_T27_Protection,P3_T27_Protection</definedName>
    <definedName name="T27_Protection">'[24]27'!$P$34:$S$36,'[24]27'!$B$22:$B$24,P1_T27_Protection,P2_T27_Protection,P3_T27_Protection</definedName>
    <definedName name="T27_Protection_4" localSheetId="0">(#REF!,#REF!,[0]!P1_T27_Protection,[0]!P2_T27_Protection,[0]!P3_T27_Protection)</definedName>
    <definedName name="T27_Protection_4">(#REF!,#REF!,P1_T27_Protection,P2_T27_Protection,P3_T27_Protection)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.3?unit?РУБ.ГКАЛ_4">#N/A</definedName>
    <definedName name="T28?axis?R?ПЭ" localSheetId="0">P2_T28?axis?R?ПЭ,P3_T28?axis?R?ПЭ,P4_T28?axis?R?ПЭ,P5_T28?axis?R?ПЭ,'3.3.2.'!P6_T28?axis?R?ПЭ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P2_T28?axis?R?ПЭ?,P3_T28?axis?R?ПЭ?,P4_T28?axis?R?ПЭ?,P5_T28?axis?R?ПЭ?,'3.3.2.'!P6_T28?axis?R?ПЭ?</definedName>
    <definedName name="T28?axis?R?ПЭ?">P2_T28?axis?R?ПЭ?,P3_T28?axis?R?ПЭ?,P4_T28?axis?R?ПЭ?,P5_T28?axis?R?ПЭ?,P6_T28?axis?R?ПЭ?</definedName>
    <definedName name="T28?axis?R?ПЭ?_4">#N/A</definedName>
    <definedName name="T28?axis?R?ПЭ_4">#N/A</definedName>
    <definedName name="T28?axis?ПРД?БАЗ">'[39]28'!$I$6:$J$17,'[39]28'!$F$6:$G$17</definedName>
    <definedName name="T28?axis?ПРД?ПРЕД">'[39]28'!$K$6:$L$17,'[39]28'!$D$6:$E$17</definedName>
    <definedName name="T28?axis?ПРД?РЕГ" localSheetId="0">'[57]другие из прибыли'!#REF!</definedName>
    <definedName name="T28?axis?ПРД?РЕГ">'[57]другие из прибыли'!#REF!</definedName>
    <definedName name="T28?axis?ПФ?ПЛАН">'[39]28'!$I$6:$I$17,'[39]28'!$D$6:$D$17,'[39]28'!$K$6:$K$17,'[39]28'!$F$6:$F$17</definedName>
    <definedName name="T28?axis?ПФ?ФАКТ">'[39]28'!$J$6:$J$17,'[39]28'!$E$6:$E$17,'[39]28'!$L$6:$L$17,'[39]28'!$G$6:$G$17</definedName>
    <definedName name="T28?Data">'[39]28'!$D$7:$L$15, '[39]28'!$D$17:$L$17</definedName>
    <definedName name="T28?item_ext?ВСЕГО">'[24]28'!$I$8:$I$292,'[24]28'!$F$8:$F$292</definedName>
    <definedName name="T28?item_ext?ТЭ">'[24]28'!$E$8:$E$292,'[24]28'!$H$8:$H$292</definedName>
    <definedName name="T28?item_ext?ЭЭ">'[24]28'!$D$8:$D$292,'[24]28'!$G$8:$G$292</definedName>
    <definedName name="T28?L1.1.x">'[24]28'!$D$16:$I$18,'[24]28'!$D$11:$I$13</definedName>
    <definedName name="T28?L10.1.x">'[24]28'!$D$250:$I$252,'[24]28'!$D$245:$I$247</definedName>
    <definedName name="T28?L11.1.x">'[24]28'!$D$276:$I$278,'[24]28'!$D$271:$I$273</definedName>
    <definedName name="T28?L2.1.x">'[24]28'!$D$42:$I$44,'[24]28'!$D$37:$I$39</definedName>
    <definedName name="T28?L3.1.x">'[24]28'!$D$68:$I$70,'[24]28'!$D$63:$I$65</definedName>
    <definedName name="T28?L4.1.x">'[24]28'!$D$94:$I$96,'[24]28'!$D$89:$I$91</definedName>
    <definedName name="T28?L5.1.x">'[24]28'!$D$120:$I$122,'[24]28'!$D$115:$I$117</definedName>
    <definedName name="T28?L6.1.x">'[24]28'!$D$146:$I$148,'[24]28'!$D$141:$I$143</definedName>
    <definedName name="T28?L7.1.x">'[24]28'!$D$172:$I$174,'[24]28'!$D$167:$I$169</definedName>
    <definedName name="T28?L8.1.x">'[24]28'!$D$198:$I$200,'[24]28'!$D$193:$I$195</definedName>
    <definedName name="T28?L9.1.x">'[24]28'!$D$224:$I$226,'[24]28'!$D$219:$I$221</definedName>
    <definedName name="T28?Name" localSheetId="0">'[57]другие из прибыли'!#REF!</definedName>
    <definedName name="T28?Name">'[57]другие из прибыли'!#REF!</definedName>
    <definedName name="T28?unit?ГКАЛЧ">'[24]28'!$H$164:$H$187,'[24]28'!$E$164:$E$187</definedName>
    <definedName name="T28?unit?МКВТЧ">'[24]28'!$G$190:$G$213,'[24]28'!$D$190:$D$213</definedName>
    <definedName name="T28?unit?РУБ.ГКАЛ">'[24]28'!$E$216:$E$239,'[24]28'!$E$268:$E$292,'[24]28'!$H$268:$H$292,'[24]28'!$H$216:$H$239</definedName>
    <definedName name="T28?unit?РУБ.ГКАЛЧ.МЕС">'[24]28'!$H$242:$H$265,'[24]28'!$E$242:$E$265</definedName>
    <definedName name="T28?unit?РУБ.ТКВТ.МЕС">'[24]28'!$G$242:$G$265,'[24]28'!$D$242:$D$265</definedName>
    <definedName name="T28?unit?РУБ.ТКВТЧ">'[24]28'!$G$216:$G$239,'[24]28'!$D$268:$D$292,'[24]28'!$G$268:$G$292,'[24]28'!$D$216:$D$239</definedName>
    <definedName name="T28?unit?ТГКАЛ">'[24]28'!$H$190:$H$213,'[24]28'!$E$190:$E$213</definedName>
    <definedName name="T28?unit?ТКВТ">'[24]28'!$G$164:$G$187,'[24]28'!$D$164:$D$187</definedName>
    <definedName name="T28?unit?ТРУБ">'[24]28'!$D$138:$I$161,'[24]28'!$D$8:$I$109</definedName>
    <definedName name="T28_Copy" localSheetId="0">'[57]другие из прибыли'!#REF!</definedName>
    <definedName name="T28_Copy">'[57]другие из прибыли'!#REF!</definedName>
    <definedName name="T28_Protection" localSheetId="0">P9_T28_Protection,P10_T28_Protection,P11_T28_Protection,'3.3.2.'!P12_T28_Protection</definedName>
    <definedName name="T28_Protection">P9_T28_Protection,P10_T28_Protection,P11_T28_Protection,P12_T28_Protection</definedName>
    <definedName name="T29?axis?ПФ?ПЛАН">'[39]29'!$F$5:$F$11,'[39]29'!$D$5:$D$11</definedName>
    <definedName name="T29?axis?ПФ?ФАКТ">'[39]29'!$G$5:$G$11,'[39]29'!$E$5:$E$11</definedName>
    <definedName name="T29?Data">'[39]29'!$D$6:$H$9, '[39]29'!$D$11:$H$11</definedName>
    <definedName name="T29?item_ext?1СТ" localSheetId="0">P1_T29?item_ext?1СТ</definedName>
    <definedName name="T29?item_ext?1СТ">P1_T29?item_ext?1СТ</definedName>
    <definedName name="T29?item_ext?1СТ_4">#N/A</definedName>
    <definedName name="T29?item_ext?2СТ.М" localSheetId="0">P1_T29?item_ext?2СТ.М</definedName>
    <definedName name="T29?item_ext?2СТ.М">P1_T29?item_ext?2СТ.М</definedName>
    <definedName name="T29?item_ext?2СТ.М_4">#N/A</definedName>
    <definedName name="T29?item_ext?2СТ.Э" localSheetId="0">P1_T29?item_ext?2СТ.Э</definedName>
    <definedName name="T29?item_ext?2СТ.Э">P1_T29?item_ext?2СТ.Э</definedName>
    <definedName name="T29?item_ext?2СТ.Э_4">#N/A</definedName>
    <definedName name="T29?L10" localSheetId="0">P1_T29?L10</definedName>
    <definedName name="T29?L10">P1_T29?L10</definedName>
    <definedName name="T29?L10_4">#N/A</definedName>
    <definedName name="T29_Copy" localSheetId="0">[57]выпадающие!#REF!</definedName>
    <definedName name="T29_Copy">[57]выпадающие!#REF!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'[39]3'!$I$6:$J$20,'[39]3'!$F$6:$G$20</definedName>
    <definedName name="T3?axis?ПРД?ПРЕД">'[39]3'!$K$6:$L$20,'[39]3'!$D$6:$E$20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'[39]3'!$I$6:$I$20,'[39]3'!$D$6:$D$20,'[39]3'!$K$6:$K$20,'[39]3'!$F$6:$F$20</definedName>
    <definedName name="T3?axis?ПФ?ФАКТ">'[39]3'!$J$6:$J$20,'[39]3'!$E$6:$E$20,'[39]3'!$L$6:$L$20,'[39]3'!$G$6:$G$20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'[41]3'!#REF!</definedName>
    <definedName name="T3?Items">'[41]3'!#REF!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'[39]3'!$D$13:$H$13,   '[39]3'!$D$16:$H$16</definedName>
    <definedName name="T3?unit?МКВТЧ" localSheetId="0">#REF!</definedName>
    <definedName name="T3?unit?МКВТЧ">#REF!</definedName>
    <definedName name="T3?unit?ПРЦ">'[39]3'!$D$20:$H$20,   '[39]3'!$I$6:$L$20</definedName>
    <definedName name="T3?unit?РУБ.МКБ" localSheetId="0">#REF!,#REF!,#REF!,#REF!</definedName>
    <definedName name="T3?unit?РУБ.МКБ">#REF!,#REF!,#REF!,#REF!</definedName>
    <definedName name="T3?unit?ТГКАЛ">'[39]3'!$D$12:$H$12,   '[39]3'!$D$15:$H$15</definedName>
    <definedName name="T3?unit?ТРУБ" localSheetId="0">#REF!,#REF!,#REF!,#REF!</definedName>
    <definedName name="T3?unit?ТРУБ">#REF!,#REF!,#REF!,#REF!</definedName>
    <definedName name="T3?unit?ТТУТ">'[39]3'!$D$10:$H$11,   '[39]3'!$D$14:$H$14,   '[39]3'!$D$17:$H$19</definedName>
    <definedName name="T3?unit?ТЫС.МКБ" localSheetId="0">#REF!,#REF!,#REF!,#REF!</definedName>
    <definedName name="T3?unit?ТЫС.МКБ">#REF!,#REF!,#REF!,#REF!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unpr_all">'[56]3'!$G$14:$L$58,'[56]3'!$N$14:$S$58,'[56]3'!$U$14:$Z$58,'[56]3'!$U$74:$Z$119,'[56]3'!$N$74:$S$119,'[56]3'!$G$74:$L$119,'[56]3'!$G$133:$L$178,'[56]3'!$N$133:$S$178,'[56]3'!$U$133:$Z$178,'[56]3'!$U$192:$Z$237,'[56]3'!$N$192:$S$237,'[56]3'!$G$192:$L$237,'[56]3'!$G$253:$L$298,'[56]3'!$N$253:$S$298,'[56]3'!$U$253:$Z$298</definedName>
    <definedName name="T3_Unprotected" localSheetId="0">#REF!,#REF!,#REF!,#REF!,#REF!,#REF!</definedName>
    <definedName name="T3_Unprotected">#REF!,#REF!,#REF!,#REF!,#REF!,#REF!</definedName>
    <definedName name="T4.1?axis?R?ВТОП">'[39]4.1'!$E$5:$I$8, '[39]4.1'!$E$12:$I$15, '[39]4.1'!$E$18:$I$21</definedName>
    <definedName name="T4.1?axis?R?ВТОП?">'[39]4.1'!$C$5:$C$8, '[39]4.1'!$C$12:$C$15, '[39]4.1'!$C$18:$C$21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'[39]4.1'!$E$4:$I$9, '[39]4.1'!$E$11:$I$15, '[39]4.1'!$E$18:$I$21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'[39]4'!$E$7:$M$10,   '[39]4'!$E$14:$M$17,   '[39]4'!$E$20:$M$23,   '[39]4'!$E$26:$M$29,   '[39]4'!$E$32:$M$35,   '[39]4'!$E$38:$M$41,   '[39]4'!$E$45:$M$48,   '[39]4'!$E$51:$M$54,   '[39]4'!$E$58:$M$61,   '[39]4'!$E$65:$M$68,   '[39]4'!$E$72:$M$75</definedName>
    <definedName name="T4?axis?R?ВТОП?">'[39]4'!$C$7:$C$10,   '[39]4'!$C$14:$C$17,   '[39]4'!$C$20:$C$23,   '[39]4'!$C$26:$C$29,   '[39]4'!$C$32:$C$35,   '[39]4'!$C$38:$C$41,   '[39]4'!$C$45:$C$48,   '[39]4'!$C$51:$C$54,   '[39]4'!$C$58:$C$61,   '[39]4'!$C$65:$C$68,   '[39]4'!$C$72:$C$75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'[39]4'!$J$6:$K$81,'[39]4'!$G$6:$H$81</definedName>
    <definedName name="T4?axis?ПРД?ПРЕД">'[39]4'!$L$6:$M$81,'[39]4'!$E$6:$F$81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'[39]4'!$J$6:$J$81,'[39]4'!$E$6:$E$81,'[39]4'!$L$6:$L$81,'[39]4'!$G$6:$G$81</definedName>
    <definedName name="T4?axis?ПФ?ФАКТ">'[39]4'!$K$6:$K$81,'[39]4'!$F$6:$F$81,'[39]4'!$M$6:$M$81,'[39]4'!$H$6:$H$81</definedName>
    <definedName name="T4?Data">'[39]4'!$E$6:$M$11, '[39]4'!$E$13:$M$17, '[39]4'!$E$20:$M$23, '[39]4'!$E$26:$M$29, '[39]4'!$E$32:$M$35, '[39]4'!$E$37:$M$42, '[39]4'!$E$45:$M$48, '[39]4'!$E$50:$M$55, '[39]4'!$E$57:$M$62, '[39]4'!$E$64:$M$69, '[39]4'!$E$72:$M$75, '[39]4'!$E$77:$M$78, '[39]4'!$E$80:$M$80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'[39]4'!$J$6:$M$81, '[39]4'!$E$13:$I$17, '[39]4'!$E$78:$I$78</definedName>
    <definedName name="T4?unit?РУБ.МКБ">'[39]4'!$E$34:$I$34, '[39]4'!$E$47:$I$47, '[39]4'!$E$74:$I$74</definedName>
    <definedName name="T4?unit?РУБ.ТКВТЧ" localSheetId="0">#REF!</definedName>
    <definedName name="T4?unit?РУБ.ТКВТЧ">#REF!</definedName>
    <definedName name="T4?unit?РУБ.ТНТ">'[39]4'!$E$32:$I$33, '[39]4'!$E$35:$I$35, '[39]4'!$E$45:$I$46, '[39]4'!$E$48:$I$48, '[39]4'!$E$72:$I$73, '[39]4'!$E$75:$I$75</definedName>
    <definedName name="T4?unit?РУБ.ТУТ" localSheetId="0">#REF!</definedName>
    <definedName name="T4?unit?РУБ.ТУТ">#REF!</definedName>
    <definedName name="T4?unit?ТРУБ">'[39]4'!$E$37:$I$42, '[39]4'!$E$50:$I$55, '[39]4'!$E$57:$I$62</definedName>
    <definedName name="T4?unit?ТТНТ">'[39]4'!$E$26:$I$27, '[39]4'!$E$29:$I$29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'[41]4'!$AP$11:$AP$17,'[41]4'!$AP$20,'[41]4'!$AP$22,'[41]4'!$AP$24:$AP$28</definedName>
    <definedName name="T4_Change2">'[41]4'!$AQ$11:$AQ$17,'[41]4'!$AQ$20,'[41]4'!$AQ$22,'[41]4'!$AQ$24:$AQ$28</definedName>
    <definedName name="T4_Change3">'[41]4'!$AR$11:$AR$17,'[41]4'!$AR$20,'[41]4'!$AR$22,'[41]4'!$AR$24:$AR$28</definedName>
    <definedName name="T4_Change4">'[41]4'!$AS$11:$AS$17,'[41]4'!$AS$20,'[41]4'!$AS$22,'[41]4'!$AS$24:$AS$28</definedName>
    <definedName name="T4_Copy" localSheetId="0">#REF!</definedName>
    <definedName name="T4_Copy">#REF!</definedName>
    <definedName name="T4_Data">'[41]4'!$F$8:$AN$9,'[41]4'!$F$11:$AN$22,'[41]4'!$F$24:$AN$28</definedName>
    <definedName name="T4_Protect" localSheetId="0">'[38]4'!$AA$24:$AD$28,'[38]4'!$G$11:$J$17,P1_T4_Protect,P2_T4_Protect</definedName>
    <definedName name="T4_Protect">'[38]4'!$AA$24:$AD$28,'[38]4'!$G$11:$J$17,P1_T4_Protect,P2_T4_Protect</definedName>
    <definedName name="T4_Protected">'[41]4'!$F$11:$AN$22,'[41]4'!$F$24:$AN$28,'[41]4'!$F$8:$AN$9</definedName>
    <definedName name="T4_unpr_all">'[56]4'!$G$192:$L$237,'[56]4'!$G$253:$L$298,'[56]4'!$N$253:$S$298,'[56]4'!$U$253:$Z$298,'[56]4'!$N$192:$S$237,'[56]4'!$U$192:$Z$237,'[56]4'!$N$133:$S$177,'[56]4'!$N$178:$S$178,'[56]4'!$G$133:$L$178,'[56]4'!$U$133:$Z$178,'[56]4'!$G$74:$L$119,'[56]4'!$N$74:$S$119,'[56]4'!$U$74:$Z$119,'[56]4'!$G$13:$L$58,'[56]4'!$N$13:$S$58,'[56]4'!$U$13:$Z$58</definedName>
    <definedName name="T4_Unprotected" localSheetId="0">#REF!,#REF!,#REF!,#REF!,#REF!,#REF!</definedName>
    <definedName name="T4_Unprotected">#REF!,#REF!,#REF!,#REF!,#REF!,#REF!</definedName>
    <definedName name="T4_write1">'[41]4'!$AP$11:$AP$17,'[41]4'!$AP$20,'[41]4'!$AP$22,'[41]4'!$AP$24:$AP$28,'[41]4'!$AP$18:$AP$19,'[41]4'!$AP$21,'[41]4'!$AP$8:$AP$9</definedName>
    <definedName name="T4_write2">'[41]4'!$AQ$8:$AQ$9,'[41]4'!$AQ$11:$AQ$22,'[41]4'!$AQ$24:$AQ$28</definedName>
    <definedName name="T4_write3">'[41]4'!$AR$8:$AR$9,'[41]4'!$AR$11:$AR$22,'[41]4'!$AR$24:$AR$28</definedName>
    <definedName name="T4_write4">'[41]4'!$AS$8:$AS$9,'[41]4'!$AS$11:$AS$22,'[41]4'!$AS$24:$AS$28</definedName>
    <definedName name="T4_write5">'[41]4'!$AO$8:$AO$9,'[41]4'!$AO$15:$AO$20,'[41]4'!$AO$22,'[41]4'!$AO$24:$AO$28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'[39]5'!$E$7:$Q$18, '[39]5'!$E$21:$Q$32, '[39]5'!$E$35:$Q$46, '[39]5'!$E$49:$Q$60, '[39]5'!$E$63:$Q$74, '[39]5'!$E$77:$Q$88</definedName>
    <definedName name="T5?axis?R?ОС?">'[39]5'!$C$77:$C$88, '[39]5'!$C$63:$C$74, '[39]5'!$C$49:$C$60, '[39]5'!$C$35:$C$46, '[39]5'!$C$21:$C$32, '[39]5'!$C$7:$C$18</definedName>
    <definedName name="T5?axis?ПРД?БАЗ">'[39]5'!$N$6:$O$89,'[39]5'!$G$6:$H$89</definedName>
    <definedName name="T5?axis?ПРД?ПРЕД">'[39]5'!$P$6:$Q$89,'[39]5'!$E$6:$F$89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'[39]5'!$E$6:$Q$18, '[39]5'!$E$20:$Q$32, '[39]5'!$E$34:$Q$46, '[39]5'!$E$48:$Q$60, '[39]5'!$E$63:$Q$74, '[39]5'!$E$76:$Q$88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КВ" localSheetId="0">#REF!,#REF!</definedName>
    <definedName name="T5?unit?МКВ">#REF!,#REF!</definedName>
    <definedName name="T5?unit?ПРЦ">'[39]5'!$N$6:$Q$18, '[39]5'!$N$20:$Q$32, '[39]5'!$N$34:$Q$46, '[39]5'!$N$48:$Q$60, '[39]5'!$E$63:$Q$74, '[39]5'!$N$76:$Q$88</definedName>
    <definedName name="T5?unit?РУБ" localSheetId="0">#REF!,#REF!</definedName>
    <definedName name="T5?unit?РУБ">#REF!,#REF!</definedName>
    <definedName name="T5?unit?ТРУБ">'[39]5'!$E$76:$M$88, '[39]5'!$E$48:$M$60, '[39]5'!$E$34:$M$46, '[39]5'!$E$20:$M$32, '[39]5'!$E$6:$M$18</definedName>
    <definedName name="T5?unit?ЧЕЛ" localSheetId="0">#REF!,#REF!</definedName>
    <definedName name="T5?unit?ЧЕЛ">#REF!,#REF!</definedName>
    <definedName name="T5_Change1">'[41]5'!$AP$11:$AP$18,'[41]5'!$AP$20,'[41]5'!$AP$22,'[41]5'!$AP$24:$AP$28</definedName>
    <definedName name="T5_Change2">'[41]5'!$AQ$11:$AQ$18,'[41]5'!$AQ$20,'[41]5'!$AQ$22,'[41]5'!$AQ$24:$AQ$28</definedName>
    <definedName name="T5_Change3">'[41]5'!$AR$11:$AR$18,'[41]5'!$AR$20,'[41]5'!$AR$22,'[41]5'!$AR$24:$AR$28</definedName>
    <definedName name="T5_Change4">'[41]5'!$AS$11:$AS$18,'[41]5'!$AS$20,'[41]5'!$AS$22,'[41]5'!$AS$24:$AS$28</definedName>
    <definedName name="T5_Data">'[41]5'!$F$24:$AN$28,'[41]5'!$F$11:$AN$22,'[41]5'!$F$8:$AN$9</definedName>
    <definedName name="T5_Protect" localSheetId="0">#REF!,#REF!,#REF!,#REF!</definedName>
    <definedName name="T5_Protect">#REF!,#REF!,#REF!,#REF!</definedName>
    <definedName name="T5_Protected">'[41]5'!$F$11:$AN$22,'[41]5'!$F$24:$AN$28,'[41]5'!$F$8:$AN$9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ПРД?БАЗ">'[39]6'!$I$6:$J$47,'[39]6'!$F$6:$G$47</definedName>
    <definedName name="T6?axis?ПРД?ПРЕД">'[39]6'!$K$6:$L$47,'[39]6'!$D$6:$E$47</definedName>
    <definedName name="T6?axis?ПРД?РЕГ" localSheetId="0">#REF!</definedName>
    <definedName name="T6?axis?ПРД?РЕГ">#REF!</definedName>
    <definedName name="T6?axis?ПФ?ПЛАН">'[39]6'!$I$6:$I$47,'[39]6'!$D$6:$D$47,'[39]6'!$K$6:$K$47,'[39]6'!$F$6:$F$47</definedName>
    <definedName name="T6?axis?ПФ?ФАКТ">'[39]6'!$J$6:$J$47,'[39]6'!$L$6:$L$47,'[39]6'!$E$6:$E$47,'[39]6'!$G$6:$G$47</definedName>
    <definedName name="T6?Data">'[39]6'!$D$7:$L$14, '[39]6'!$D$16:$L$19, '[39]6'!$D$21:$L$22, '[39]6'!$D$24:$L$25, '[39]6'!$D$27:$L$28, '[39]6'!$D$30:$L$31, '[39]6'!$D$33:$L$35, '[39]6'!$D$37:$L$39, '[39]6'!$D$41:$L$47</definedName>
    <definedName name="T6?item_ext?РОСТ" localSheetId="0">#REF!</definedName>
    <definedName name="T6?item_ext?РОСТ">#REF!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'[39]6'!$D$12:$H$12, '[39]6'!$D$21:$H$21, '[39]6'!$D$24:$H$24, '[39]6'!$D$27:$H$27, '[39]6'!$D$30:$H$30, '[39]6'!$D$33:$H$33, '[39]6'!$D$47:$H$47, '[39]6'!$I$7:$L$47</definedName>
    <definedName name="T6?unit?РУБ">'[39]6'!$D$16:$H$16, '[39]6'!$D$19:$H$19, '[39]6'!$D$22:$H$22, '[39]6'!$D$25:$H$25, '[39]6'!$D$28:$H$28, '[39]6'!$D$31:$H$31, '[39]6'!$D$34:$H$35, '[39]6'!$D$43:$H$43</definedName>
    <definedName name="T6?unit?ТРУБ">'[39]6'!$D$37:$H$39, '[39]6'!$D$44:$H$46</definedName>
    <definedName name="T6?unit?ЧЕЛ">'[39]6'!$D$41:$H$42, '[39]6'!$D$13:$H$14, '[39]6'!$D$7:$H$11</definedName>
    <definedName name="T6_Protect" localSheetId="0">[0]!P1_T6_Protect,P2_T6_Protect</definedName>
    <definedName name="T6_Protect">P1_T6_Protect,P2_T6_Protect</definedName>
    <definedName name="T7?axis?ПРД?БАЗ">[57]материалы!$K$6:$L$10,[57]материалы!$H$6:$I$10</definedName>
    <definedName name="T7?axis?ПРД?ПРЕД">[57]материалы!$M$6:$N$10,[57]материалы!$F$6:$G$10</definedName>
    <definedName name="T7?axis?ПФ?ПЛАН">[57]материалы!$K$6:$K$10,[57]материалы!$F$6:$F$10,[57]материалы!$M$6:$M$10,[57]материалы!$H$6:$H$10</definedName>
    <definedName name="T7?axis?ПФ?ФАКТ">[57]материалы!$L$6:$L$10,[57]материалы!$G$6:$G$10,[57]материалы!$N$6:$N$10,[57]материалы!$I$6:$I$10</definedName>
    <definedName name="T7?Data">#N/A</definedName>
    <definedName name="T7?L3" localSheetId="0">[57]материалы!#REF!</definedName>
    <definedName name="T7?L3">[57]материалы!#REF!</definedName>
    <definedName name="T7?L4" localSheetId="0">[57]материалы!#REF!</definedName>
    <definedName name="T7?L4">[57]материалы!#REF!</definedName>
    <definedName name="T8?axis?ПРД?БАЗ">'[39]8'!$I$6:$J$42, '[39]8'!$F$6:$G$42</definedName>
    <definedName name="T8?axis?ПРД?ПРЕД">'[39]8'!$K$6:$L$42, '[39]8'!$D$6:$E$42</definedName>
    <definedName name="T8?axis?ПФ?ПЛАН">'[39]8'!$I$6:$I$42, '[39]8'!$D$6:$D$42, '[39]8'!$K$6:$K$42, '[39]8'!$F$6:$F$42</definedName>
    <definedName name="T8?axis?ПФ?ФАКТ">'[39]8'!$G$6:$G$42, '[39]8'!$J$6:$J$42, '[39]8'!$L$6:$L$42, '[39]8'!$E$6:$E$42</definedName>
    <definedName name="T8?Data">'[39]8'!$D$10:$L$12,'[39]8'!$D$14:$L$16,'[39]8'!$D$18:$L$20,'[39]8'!$D$22:$L$24,'[39]8'!$D$26:$L$28,'[39]8'!$D$30:$L$32,'[39]8'!$D$36:$L$38,'[39]8'!$D$40:$L$42,'[39]8'!$D$6:$L$8</definedName>
    <definedName name="T8?item_ext?РОСТ" localSheetId="0">[57]ремонты!#REF!</definedName>
    <definedName name="T8?item_ext?РОСТ">[57]ремонты!#REF!</definedName>
    <definedName name="T8?Name" localSheetId="0">[57]ремонты!#REF!</definedName>
    <definedName name="T8?Name">[57]ремонты!#REF!</definedName>
    <definedName name="T8?unit?ПРЦ" localSheetId="0">[57]ремонты!#REF!</definedName>
    <definedName name="T8?unit?ПРЦ">[57]ремонты!#REF!</definedName>
    <definedName name="T8?unit?ТРУБ">'[39]8'!$D$40:$H$42,'[39]8'!$D$6:$H$32</definedName>
    <definedName name="T9?axis?ПРД?БАЗ">'[39]9'!$I$6:$J$16,'[39]9'!$F$6:$G$16</definedName>
    <definedName name="T9?axis?ПРД?ПРЕД">'[39]9'!$K$6:$L$16,'[39]9'!$D$6:$E$16</definedName>
    <definedName name="T9?axis?ПРД?РЕГ" localSheetId="0">#REF!</definedName>
    <definedName name="T9?axis?ПРД?РЕГ">#REF!</definedName>
    <definedName name="T9?axis?ПФ?ПЛАН">'[39]9'!$I$6:$I$16,'[39]9'!$D$6:$D$16,'[39]9'!$K$6:$K$16,'[39]9'!$F$6:$F$16</definedName>
    <definedName name="T9?axis?ПФ?ФАКТ">'[39]9'!$J$6:$J$16,'[39]9'!$E$6:$E$16,'[39]9'!$L$6:$L$16,'[39]9'!$G$6:$G$16</definedName>
    <definedName name="T9?Data">'[39]9'!$D$6:$L$6, '[39]9'!$D$8:$L$9, '[39]9'!$D$11:$L$16</definedName>
    <definedName name="T9?item_ext?РОСТ" localSheetId="0">#REF!</definedName>
    <definedName name="T9?item_ext?РОСТ">#REF!</definedName>
    <definedName name="T9?L1" localSheetId="0">#REF!</definedName>
    <definedName name="T9?L1">#REF!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МВТЧ" localSheetId="0">#REF!</definedName>
    <definedName name="T9?unit?МВТЧ">#REF!</definedName>
    <definedName name="T9?unit?ПРЦ" localSheetId="0">#REF!</definedName>
    <definedName name="T9?unit?ПРЦ">#REF!</definedName>
    <definedName name="T9?unit?РУБ.МВТЧ">'[39]9'!$D$8:$H$8, '[39]9'!$D$11:$H$11</definedName>
    <definedName name="T9?unit?ТРУБ">'[39]9'!$D$9:$H$9, '[39]9'!$D$12:$H$16</definedName>
    <definedName name="Table" localSheetId="0">#REF!</definedName>
    <definedName name="Table">#REF!</definedName>
    <definedName name="TARGET">[58]TEHSHEET!$I$42:$I$45</definedName>
    <definedName name="targets" localSheetId="0">'[6]Служебный лист'!$B$34:$B$47</definedName>
    <definedName name="targets">'[7]Служебный лист'!$B$34:$B$47</definedName>
    <definedName name="tax" localSheetId="0">[8]ДАННЫЕ!#REF!</definedName>
    <definedName name="tax">[8]ДАННЫЕ!#REF!</definedName>
    <definedName name="TEMP" localSheetId="0">#REF!,#REF!</definedName>
    <definedName name="TEMP">#REF!,#REF!</definedName>
    <definedName name="TEMP_4">"#REF!,#REF!"</definedName>
    <definedName name="TES" localSheetId="0">#REF!</definedName>
    <definedName name="TES">#REF!</definedName>
    <definedName name="TES_4">"#REF!"</definedName>
    <definedName name="TES_DATA" localSheetId="0">#REF!</definedName>
    <definedName name="TES_DATA">#REF!</definedName>
    <definedName name="TES_LIST" localSheetId="0">#REF!</definedName>
    <definedName name="TES_LIST">#REF!</definedName>
    <definedName name="TESList">[14]Лист!$A$220</definedName>
    <definedName name="TESQnt">[14]Лист!$B$221</definedName>
    <definedName name="TEST0" localSheetId="0">#REF!</definedName>
    <definedName name="TEST0">#REF!</definedName>
    <definedName name="TEST2" localSheetId="0">#REF!,#REF!</definedName>
    <definedName name="TEST2">#REF!,#REF!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yietuow" localSheetId="0">#N/A</definedName>
    <definedName name="teyietuow">[0]!teyietuow</definedName>
    <definedName name="TP2.1_Protect">'[59]P2.1'!$F$28:$G$37,'[59]P2.1'!$F$40:$G$43,'[59]P2.1'!$F$7:$G$26</definedName>
    <definedName name="TP2_1_Data">'[41]P2.1'!$F$7:$J$26,'[41]P2.1'!$H$27:$J$44,'[41]P2.1'!$F$40:$G$43,'[41]P2.1'!$F$28:$G$37</definedName>
    <definedName name="TP2_2_Data">'[41]P2.2'!$H$7:$J$51,'[41]P2.2'!$F$7:$G$47</definedName>
    <definedName name="TPER_Data">[41]перекрестка!$F$13:$G$24,[41]перекрестка!$H$20:$H$24,[41]перекрестка!$H$14:$H$18,[41]перекрестка!$J$13:$J$24,[41]перекрестка!$K$20:$K$24,[41]перекрестка!$K$14:$K$18,[41]перекрестка!$J$26:$K$30,[41]перекрестка!$N$13:$N$24,[41]перекрестка!$F$26:$H$30,[41]перекрестка!$F$32:$H$36,[41]перекрестка!$J$32:$K$36,[41]перекрестка!$N$32:$N$36,[41]перекрестка!$N$26:$N$30,[41]перекрестка!$F$38:$H$42,[41]перекрестка!$J$38:$K$42,[41]перекрестка!$N$38:$N$42,[41]перекрестка!$F$44:$H$48,[41]перекрестка!$J$44:$K$48,[41]перекрестка!$N$44:$N$48</definedName>
    <definedName name="trfgffffffffffffffffff" localSheetId="0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tttttttttttttttttt" localSheetId="0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TT" localSheetId="0">#REF!</definedName>
    <definedName name="TTT">#REF!</definedName>
    <definedName name="tty" localSheetId="0">#N/A</definedName>
    <definedName name="tty">[0]!tty</definedName>
    <definedName name="TUList">[14]Лист!$A$210</definedName>
    <definedName name="TUQnt">[14]Лист!$B$211</definedName>
    <definedName name="tyt" localSheetId="0">#N/A</definedName>
    <definedName name="tyt">[0]!tyt</definedName>
    <definedName name="UE_NAME_ALL_PARAM" localSheetId="0">[28]TEHSHEET!$AV$7:$AV$41</definedName>
    <definedName name="UE_NAME_ALL_PARAM">[29]TEHSHEET!$AV$7:$AV$41</definedName>
    <definedName name="UE_VALUE_1KM" localSheetId="0">[28]TEHSHEET!$AW$7:$AW$41</definedName>
    <definedName name="UE_VALUE_1KM">[29]TEHSHEET!$AW$7:$AW$41</definedName>
    <definedName name="ug100.1" localSheetId="0">[8]ДАННЫЕ!#REF!</definedName>
    <definedName name="ug100.1">[8]ДАННЫЕ!#REF!</definedName>
    <definedName name="uhjhhhhhhhhhhhhh" localSheetId="0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iyuyuy" localSheetId="0" hidden="1">{#N/A,#N/A,TRUE,"Лист1";#N/A,#N/A,TRUE,"Лист2";#N/A,#N/A,TRUE,"Лист3"}</definedName>
    <definedName name="uiyuyuy" hidden="1">{#N/A,#N/A,TRUE,"Лист1";#N/A,#N/A,TRUE,"Лист2";#N/A,#N/A,TRUE,"Лист3"}</definedName>
    <definedName name="uka">#N/A</definedName>
    <definedName name="upr" localSheetId="0">#N/A</definedName>
    <definedName name="upr">[0]!upr</definedName>
    <definedName name="upr_4">"'рт-передача'!upr"</definedName>
    <definedName name="USE" localSheetId="0">#REF!</definedName>
    <definedName name="USE">#REF!</definedName>
    <definedName name="USED" localSheetId="0">#REF!</definedName>
    <definedName name="USED">#REF!</definedName>
    <definedName name="ůůů" localSheetId="0">#N/A</definedName>
    <definedName name="ůůů">[0]!ůůů</definedName>
    <definedName name="ůůů_4">"'рт-передача'!ůůů"</definedName>
    <definedName name="uytytr" localSheetId="0" hidden="1">{#N/A,#N/A,TRUE,"Лист1";#N/A,#N/A,TRUE,"Лист2";#N/A,#N/A,TRUE,"Лист3"}</definedName>
    <definedName name="uytytr" hidden="1">{#N/A,#N/A,TRUE,"Лист1";#N/A,#N/A,TRUE,"Лист2";#N/A,#N/A,TRUE,"Лист3"}</definedName>
    <definedName name="uyuiyuttyt" localSheetId="0" hidden="1">{#N/A,#N/A,TRUE,"Лист1";#N/A,#N/A,TRUE,"Лист2";#N/A,#N/A,TRUE,"Лист3"}</definedName>
    <definedName name="uyuiyuttyt" hidden="1">{#N/A,#N/A,TRUE,"Лист1";#N/A,#N/A,TRUE,"Лист2";#N/A,#N/A,TRUE,"Лист3"}</definedName>
    <definedName name="uyyuttr" localSheetId="0" hidden="1">{#N/A,#N/A,TRUE,"Лист1";#N/A,#N/A,TRUE,"Лист2";#N/A,#N/A,TRUE,"Лист3"}</definedName>
    <definedName name="uyyuttr" hidden="1">{#N/A,#N/A,TRUE,"Лист1";#N/A,#N/A,TRUE,"Лист2";#N/A,#N/A,TRUE,"Лист3"}</definedName>
    <definedName name="v">#N/A</definedName>
    <definedName name="vc_mat">[60]fin_main!$A$1200:$A$1227,[60]fin_main!$A$1279:$A$1308</definedName>
    <definedName name="vcfdfs" localSheetId="0" hidden="1">{#N/A,#N/A,TRUE,"Лист1";#N/A,#N/A,TRUE,"Лист2";#N/A,#N/A,TRUE,"Лист3"}</definedName>
    <definedName name="vcfdfs" hidden="1">{#N/A,#N/A,TRUE,"Лист1";#N/A,#N/A,TRUE,"Лист2";#N/A,#N/A,TRUE,"Лист3"}</definedName>
    <definedName name="vcfhg" localSheetId="0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0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OC" localSheetId="0">#REF!</definedName>
    <definedName name="VDOC">#REF!</definedName>
    <definedName name="VDOC_4">"#REF!"</definedName>
    <definedName name="version" localSheetId="0">[25]Инструкция!$B$3</definedName>
    <definedName name="version">[26]Инструкция!$B$3</definedName>
    <definedName name="vn" localSheetId="0" hidden="1">{#N/A,#N/A,TRUE,"Лист1";#N/A,#N/A,TRUE,"Лист2";#N/A,#N/A,TRUE,"Лист3"}</definedName>
    <definedName name="vn" hidden="1">{#N/A,#N/A,TRUE,"Лист1";#N/A,#N/A,TRUE,"Лист2";#N/A,#N/A,TRUE,"Лист3"}</definedName>
    <definedName name="VV" localSheetId="0">#N/A</definedName>
    <definedName name="VV">[0]!VV</definedName>
    <definedName name="VV_4">"'рт-передача'!vv"</definedName>
    <definedName name="vvv">#N/A</definedName>
    <definedName name="vvvvvv">#N/A</definedName>
    <definedName name="vvvvvvvv">#N/A</definedName>
    <definedName name="vvvvvvvvv">#N/A</definedName>
    <definedName name="vvvvvvvvvvvvv">#N/A</definedName>
    <definedName name="vvvvvvvvvvvvvv">#N/A</definedName>
    <definedName name="vvvvvvvvvvvvvvvvv">#N/A</definedName>
    <definedName name="w">[61]!w</definedName>
    <definedName name="waddddddddddddddddddd" localSheetId="0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[12]ДАННЫЕ!$C$8</definedName>
    <definedName name="water_1" localSheetId="0">[8]ДАННЫЕ!#REF!</definedName>
    <definedName name="water_1">[8]ДАННЫЕ!#REF!</definedName>
    <definedName name="we" localSheetId="0">#N/A</definedName>
    <definedName name="we">[0]!we</definedName>
    <definedName name="we_4">"'рт-передача'!we"</definedName>
    <definedName name="wesddddddddddddddddd" localSheetId="0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rn.ррр." localSheetId="0" hidden="1">{#N/A,#N/A,FALSE,"Уравнения"}</definedName>
    <definedName name="wrn.ррр." hidden="1">{#N/A,#N/A,FALSE,"Уравнения"}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">[62]!ww</definedName>
    <definedName name="www">#N/A</definedName>
    <definedName name="wwww">#N/A</definedName>
    <definedName name="wwwwww">#N/A</definedName>
    <definedName name="wwwwwww">#N/A</definedName>
    <definedName name="wwwwwwww">#N/A</definedName>
    <definedName name="wwwwwwwwww">#N/A</definedName>
    <definedName name="wwwwwwwwwww">#N/A</definedName>
    <definedName name="wwwwwwwwwwww">#N/A</definedName>
    <definedName name="wwwwwwwwwwwww">#N/A</definedName>
    <definedName name="xcb" localSheetId="0">#N/A</definedName>
    <definedName name="xcb">[0]!xcb</definedName>
    <definedName name="xvzxv" localSheetId="0">#N/A</definedName>
    <definedName name="xvzxv">[0]!xvzxv</definedName>
    <definedName name="YEAR" localSheetId="0">#REF!</definedName>
    <definedName name="YEAR">#REF!</definedName>
    <definedName name="YEAR_4">"#REF!"</definedName>
    <definedName name="yfgdfdfffffffffffff" localSheetId="0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tttttttttttttttttttt" localSheetId="0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yggggggggggggggg" localSheetId="0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i" localSheetId="0">#N/A</definedName>
    <definedName name="yui">[0]!yui</definedName>
    <definedName name="yuoryor" localSheetId="0">#N/A</definedName>
    <definedName name="yuoryor">[0]!yuoryor</definedName>
    <definedName name="zarplata" localSheetId="0">[8]ДАННЫЕ!#REF!</definedName>
    <definedName name="zarplata">[8]ДАННЫЕ!#REF!</definedName>
    <definedName name="zarplata_3">[12]ДАННЫЕ!$C$33</definedName>
    <definedName name="zarplata_4">[12]ДАННЫЕ!$C$33</definedName>
    <definedName name="zarplF" localSheetId="0">[8]ДАННЫЕ!#REF!</definedName>
    <definedName name="zarplF">[8]ДАННЫЕ!#REF!</definedName>
    <definedName name="zarplJ" localSheetId="0">[8]ДАННЫЕ!#REF!</definedName>
    <definedName name="zarplJ">[8]ДАННЫЕ!#REF!</definedName>
    <definedName name="zcb" localSheetId="0">#N/A</definedName>
    <definedName name="zcb">[0]!zcb</definedName>
    <definedName name="ZERO" localSheetId="0">#REF!</definedName>
    <definedName name="ZERO">#REF!</definedName>
    <definedName name="zg" localSheetId="0">#N/A</definedName>
    <definedName name="zg">[0]!zg</definedName>
    <definedName name="zxva" localSheetId="0">#N/A</definedName>
    <definedName name="zxva">[0]!zxva</definedName>
    <definedName name="zxvzxvzxv" localSheetId="0">#N/A</definedName>
    <definedName name="zxvzxvzxv">[0]!zxvzxvzxv</definedName>
    <definedName name="а">[16]Уравнения!$B$5</definedName>
    <definedName name="а1" localSheetId="0">#REF!</definedName>
    <definedName name="а1">#REF!</definedName>
    <definedName name="А15" localSheetId="0">[63]Август_ДТ!#REF!</definedName>
    <definedName name="А15">[63]Август_ДТ!#REF!</definedName>
    <definedName name="А77">[64]Рейтинг!$A$14</definedName>
    <definedName name="А8" localSheetId="0">#REF!</definedName>
    <definedName name="А8">#REF!</definedName>
    <definedName name="аа" localSheetId="0">#N/A</definedName>
    <definedName name="аа">[0]!аа</definedName>
    <definedName name="аа_4">"'рт-передача'!аа"</definedName>
    <definedName name="ааа" localSheetId="0">#N/A</definedName>
    <definedName name="ааа">[0]!ааа</definedName>
    <definedName name="АААААААА" localSheetId="0">#N/A</definedName>
    <definedName name="АААААААА">[0]!АААААААА</definedName>
    <definedName name="АААААААА_4">"'рт-передача'!аааааааа"</definedName>
    <definedName name="абон.пл" localSheetId="0">#N/A</definedName>
    <definedName name="абон.пл">[0]!абон.пл</definedName>
    <definedName name="ав" localSheetId="0">#N/A</definedName>
    <definedName name="ав">[0]!ав</definedName>
    <definedName name="ав_4">"'рт-передача'!ав"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вт" localSheetId="0">#N/A</definedName>
    <definedName name="авт">[0]!авт</definedName>
    <definedName name="аи">'[65]ИТ-бюджет'!$L$5:$L$99</definedName>
    <definedName name="амор" localSheetId="0">#N/A</definedName>
    <definedName name="амор">[0]!амор</definedName>
    <definedName name="ан" localSheetId="0">#N/A</definedName>
    <definedName name="ан">[0]!ан</definedName>
    <definedName name="анализ" localSheetId="0">#N/A</definedName>
    <definedName name="анализ">[0]!анализ</definedName>
    <definedName name="аопдп">#N/A</definedName>
    <definedName name="аоплр">#N/A</definedName>
    <definedName name="аордро">#N/A</definedName>
    <definedName name="аорлдр">#N/A</definedName>
    <definedName name="аотр">'[66]ИТ-бюджет'!$L$5:$L$99</definedName>
    <definedName name="ап" localSheetId="0">#N/A</definedName>
    <definedName name="ап">[0]!ап</definedName>
    <definedName name="ап_4">"'рт-передача'!ап"</definedName>
    <definedName name="апвар" localSheetId="0">#N/A</definedName>
    <definedName name="апвар">[0]!апвар</definedName>
    <definedName name="апир">'[67]ИТ-бюджет'!$L$5:$L$99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ТП" localSheetId="0">#REF!</definedName>
    <definedName name="АТП">#REF!</definedName>
    <definedName name="ау">'[68]ИТ-бюджет'!$L$5:$L$99</definedName>
    <definedName name="аыв">#N/A</definedName>
    <definedName name="аяыпамыпмипи" localSheetId="0">#N/A</definedName>
    <definedName name="аяыпамыпмипи">[0]!аяыпамыпмипи</definedName>
    <definedName name="аяыпамыпмипи_4">"'рт-передача'!аяыпамыпмипи"</definedName>
    <definedName name="б" localSheetId="0">#N/A</definedName>
    <definedName name="б">[0]!б</definedName>
    <definedName name="база">[69]SHPZ!$A$1:$BC$4313</definedName>
    <definedName name="_xlnm.Database" localSheetId="0">#REF!</definedName>
    <definedName name="_xlnm.Database">#REF!</definedName>
    <definedName name="Базовые">'[70]Производство электроэнергии'!$A$95</definedName>
    <definedName name="БазовыйПериод">[71]Заголовок!$B$15</definedName>
    <definedName name="баланс">[72]Баланс!$D$60</definedName>
    <definedName name="бб" localSheetId="0">#N/A</definedName>
    <definedName name="бб">[0]!бб</definedName>
    <definedName name="бб_4">"'рт-передача'!бб"</definedName>
    <definedName name="БИ_2_11_П">'[73]БИ-2-18-П'!$B$8</definedName>
    <definedName name="БИ_2_14">'[73]БИ-2-19-П'!$B$8</definedName>
    <definedName name="БИ_2_5">'[73]БИ-2-7-П'!$B$8</definedName>
    <definedName name="БИ_2_6">'[73]БИ-2-9-П'!$B$8</definedName>
    <definedName name="БИ_2_8">'[73]БИ-2-14-П'!$B$8</definedName>
    <definedName name="БИ_2_9">'[73]БИ-2-16-П'!$B$8</definedName>
    <definedName name="бланк" localSheetId="0">#REF!</definedName>
    <definedName name="бланк">#REF!</definedName>
    <definedName name="БС">[74]Справочники!$A$4:$A$6</definedName>
    <definedName name="Бюджет_закуп_запасов_МТР_ЦС">'[75]Закупки центр'!$B$9</definedName>
    <definedName name="Бюджет_расчетов_по_ФВ_РСК">'[76]БФ-2-13-П'!$B$6</definedName>
    <definedName name="Бюджетные_электроэнергии">'[70]Производство электроэнергии'!$A$111</definedName>
    <definedName name="в" localSheetId="0">#N/A</definedName>
    <definedName name="в">[0]!в</definedName>
    <definedName name="в_4">"'рт-передача'!в"</definedName>
    <definedName name="в23ё" localSheetId="0">#N/A</definedName>
    <definedName name="в23ё">[0]!в23ё</definedName>
    <definedName name="в23ё_4">"'рт-передача'!в23ё"</definedName>
    <definedName name="в23е1">#N/A</definedName>
    <definedName name="ва" localSheetId="0">#REF!</definedName>
    <definedName name="ва">#REF!</definedName>
    <definedName name="вамвапм">'[77]ИТ-бюджет'!$L$5:$L$98</definedName>
    <definedName name="вап" localSheetId="0">#N/A</definedName>
    <definedName name="вап">[0]!вап</definedName>
    <definedName name="вап_4">"'рт-передача'!вап"</definedName>
    <definedName name="Вар.их" localSheetId="0">#N/A</definedName>
    <definedName name="Вар.их">[0]!Вар.их</definedName>
    <definedName name="Вар.их_4">"'рт-передача'!вар.их"</definedName>
    <definedName name="Вар.КАЛМЭ" localSheetId="0">#N/A</definedName>
    <definedName name="Вар.КАЛМЭ">[0]!Вар.КАЛМЭ</definedName>
    <definedName name="Вар.КАЛМЭ_4">"'рт-передача'!вар.калмэ"</definedName>
    <definedName name="вв" localSheetId="0">#N/A</definedName>
    <definedName name="вв">[0]!вв</definedName>
    <definedName name="вв_4">"'рт-передача'!вв"</definedName>
    <definedName name="вв1">#N/A</definedName>
    <definedName name="Виды_деятельности">[78]Список!$B$2:$B$7</definedName>
    <definedName name="витт" localSheetId="0" hidden="1">{#N/A,#N/A,TRUE,"Лист1";#N/A,#N/A,TRUE,"Лист2";#N/A,#N/A,TRUE,"Лист3"}</definedName>
    <definedName name="витт" hidden="1">{#N/A,#N/A,TRUE,"Лист1";#N/A,#N/A,TRUE,"Лист2";#N/A,#N/A,TRUE,"Лист3"}</definedName>
    <definedName name="вм" localSheetId="0">#N/A</definedName>
    <definedName name="вм">[0]!вм</definedName>
    <definedName name="вм_4">"'рт-передача'!вм"</definedName>
    <definedName name="вмивртвр" localSheetId="0">#N/A</definedName>
    <definedName name="вмивртвр">[0]!вмивртвр</definedName>
    <definedName name="вмивртвр_4">"'рт-передача'!вмивртвр"</definedName>
    <definedName name="восемь" localSheetId="0">#REF!</definedName>
    <definedName name="восемь">#REF!</definedName>
    <definedName name="вп">'[77]ИТ-бюджет'!$L$5:$L$98</definedName>
    <definedName name="впаавп" localSheetId="0">#REF!</definedName>
    <definedName name="впаавп">#REF!</definedName>
    <definedName name="впарп">'[79]ИТ-бюджет'!$L$5:$L$99</definedName>
    <definedName name="вптыаи" localSheetId="0">#N/A</definedName>
    <definedName name="вптыаи">[0]!вптыаи</definedName>
    <definedName name="вртт" localSheetId="0">#N/A</definedName>
    <definedName name="вртт">[0]!вртт</definedName>
    <definedName name="вртт_4">"'рт-передача'!вртт"</definedName>
    <definedName name="вс" localSheetId="0">[80]расшифровка!#REF!</definedName>
    <definedName name="вс">[80]расшифровка!#REF!</definedName>
    <definedName name="ВТОП" localSheetId="0">#REF!</definedName>
    <definedName name="ВТОП">#REF!</definedName>
    <definedName name="ВТОП_4">"#REF!"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localSheetId="0" hidden="1">#REF!</definedName>
    <definedName name="выап" hidden="1">#REF!</definedName>
    <definedName name="Выборка_АМТА">[81]!Выборка_АМТА</definedName>
    <definedName name="Выборка_БА_ЖД">[81]!Выборка_БА_ЖД</definedName>
    <definedName name="Выборка_ВСЖД">[81]!Выборка_ВСЖД</definedName>
    <definedName name="Выборка_ЛВРЗ">[81]!Выборка_ЛВРЗ</definedName>
    <definedName name="Выборка_Ливона">[81]!Выборка_Ливона</definedName>
    <definedName name="Выборка_мяспром">[81]!Выборка_мяспром</definedName>
    <definedName name="Выборка_ТАЦИ">[81]!Выборка_ТАЦИ</definedName>
    <definedName name="Выборка_Тимцем">[81]!Выборка_Тимцем</definedName>
    <definedName name="выработка">[16]Уравнения!$B$3</definedName>
    <definedName name="выработка_ТЭЦ1">[16]расчетный!$B$8</definedName>
    <definedName name="выручка">#N/A</definedName>
    <definedName name="выыапвавап" localSheetId="0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вьпрлож">#N/A</definedName>
    <definedName name="гггр">#N/A</definedName>
    <definedName name="гнгепнапра" localSheetId="0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лзщ" localSheetId="0">#N/A</definedName>
    <definedName name="гнлзщ">[0]!гнлзщ</definedName>
    <definedName name="гнлзщ_4">"'рт-передача'!гнлзщ"</definedName>
    <definedName name="Год">[82]t_Настройки!$B$56:$B$67</definedName>
    <definedName name="Год_выбрано">[83]t_настройки!$I$81</definedName>
    <definedName name="Год_Выбрано_Название">[83]t_настройки!$J$75</definedName>
    <definedName name="ГОР" localSheetId="0" hidden="1">P5_T1_Protect,P6_T1_Protect,P7_T1_Protect,P8_T1_Protect,P9_T1_Protect,P10_T1_Protect,P11_T1_Protect,P12_T1_Protect,P13_T1_Protect,P14_T1_Protect</definedName>
    <definedName name="ГОР" hidden="1">P5_T1_Protect,P6_T1_Protect,P7_T1_Protect,P8_T1_Protect,P9_T1_Protect,P10_T1_Protect,P11_T1_Protect,P12_T1_Protect,P13_T1_Protect,P14_T1_Protect</definedName>
    <definedName name="График_1_параметр">[83]t_настройки!$I$94:$I$101</definedName>
    <definedName name="График_3_параметр">[83]t_настройки!$I$104:$I$105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#N/A</definedName>
    <definedName name="гшгш" localSheetId="0" hidden="1">{#N/A,#N/A,TRUE,"Лист1";#N/A,#N/A,TRUE,"Лист2";#N/A,#N/A,TRUE,"Лист3"}</definedName>
    <definedName name="гшгш" hidden="1">{#N/A,#N/A,TRUE,"Лист1";#N/A,#N/A,TRUE,"Лист2";#N/A,#N/A,TRUE,"Лист3"}</definedName>
    <definedName name="д">#N/A</definedName>
    <definedName name="да">[84]Списки!$D$1:$D$3</definedName>
    <definedName name="дата_начала_отчетного_месяца" localSheetId="0">#REF!</definedName>
    <definedName name="дата_начала_отчетного_месяца">#REF!</definedName>
    <definedName name="Дата_составления_отчета">[85]Предприятие!$F$5</definedName>
    <definedName name="дд" localSheetId="0">#N/A</definedName>
    <definedName name="дд">[0]!дд</definedName>
    <definedName name="ддд">#N/A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лАктПоказатели">'[86]Дел акт'!$A$3:$IV$17</definedName>
    <definedName name="ДелАктРасчеты">'[86]Дел акт'!$A$18</definedName>
    <definedName name="дж" localSheetId="0">#N/A</definedName>
    <definedName name="дж">[0]!дж</definedName>
    <definedName name="дж_4">"'рт-передача'!дж"</definedName>
    <definedName name="ДЗО_Выбрано">[83]t_настройки!$I$78</definedName>
    <definedName name="ДЗО_Выбрано_Название">[87]t_настройки!$I$87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4">"#REF!,#REF!,#REF!,#REF!,[0]!P1_ДиапазонЗащиты,[0]!P2_ДиапазонЗащиты,[0]!P3_ДиапазонЗащиты,[0]!P4_ДиапазонЗащиты"</definedName>
    <definedName name="Дисконт" localSheetId="0">#REF!</definedName>
    <definedName name="Дисконт">#REF!</definedName>
    <definedName name="доли1">'[88]эл ст'!$368:$368</definedName>
    <definedName name="доопатмо" localSheetId="0">#N/A</definedName>
    <definedName name="доопатмо">[0]!доопатмо</definedName>
    <definedName name="доопатмо_4">"'рт-передача'!доопатмо"</definedName>
    <definedName name="Дополнение" localSheetId="0">#N/A</definedName>
    <definedName name="Дополнение">[0]!Дополнение</definedName>
    <definedName name="Дополнение_4">"'рт-передача'!дополнение"</definedName>
    <definedName name="Доход">#N/A</definedName>
    <definedName name="ДРУГОЕ">[89]Справочники!$A$26:$A$28</definedName>
    <definedName name="ДРУГОЕ_5">#N/A</definedName>
    <definedName name="дшголлололол" localSheetId="0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щ">#N/A</definedName>
    <definedName name="дщл">#N/A</definedName>
    <definedName name="еапапарорппис" localSheetId="0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вапараорплор" localSheetId="0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е" localSheetId="0">#N/A</definedName>
    <definedName name="еее">[0]!еее</definedName>
    <definedName name="екпаритд">#N/A</definedName>
    <definedName name="енг" localSheetId="0">#N/A</definedName>
    <definedName name="енг">[0]!енг</definedName>
    <definedName name="енег" localSheetId="0">#N/A</definedName>
    <definedName name="енег">[0]!енег</definedName>
    <definedName name="епке">#N/A</definedName>
    <definedName name="епор" localSheetId="0" hidden="1">#REF!,#REF!,#REF!,#REF!</definedName>
    <definedName name="епор" hidden="1">#REF!,#REF!,#REF!,#REF!</definedName>
    <definedName name="еще" localSheetId="0">#N/A</definedName>
    <definedName name="еще">[0]!еще</definedName>
    <definedName name="еще_4">"'рт-передача'!еще"</definedName>
    <definedName name="ж" localSheetId="0">#N/A</definedName>
    <definedName name="ж">[0]!ж</definedName>
    <definedName name="ж_4">"'рт-передача'!ж"</definedName>
    <definedName name="жд" localSheetId="0">#N/A</definedName>
    <definedName name="жд">[0]!жд</definedName>
    <definedName name="жд_4">"'рт-передача'!жд"</definedName>
    <definedName name="ждждлдлодл" localSheetId="0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0" hidden="1">{#N/A,#N/A,TRUE,"Лист1";#N/A,#N/A,TRUE,"Лист2";#N/A,#N/A,TRUE,"Лист3"}</definedName>
    <definedName name="жж" hidden="1">{#N/A,#N/A,TRUE,"Лист1";#N/A,#N/A,TRUE,"Лист2";#N/A,#N/A,TRUE,"Лист3"}</definedName>
    <definedName name="з4" localSheetId="0">#REF!</definedName>
    <definedName name="з4">#REF!</definedName>
    <definedName name="_xlnm.Print_Titles">'[90]ИТОГИ  по Н,Р,Э,Q'!$2:$4</definedName>
    <definedName name="заголовок" localSheetId="0">#REF!</definedName>
    <definedName name="заголовок">#REF!</definedName>
    <definedName name="Звн" localSheetId="0">#REF!</definedName>
    <definedName name="Звн">#REF!</definedName>
    <definedName name="Зитп" localSheetId="0">#REF!</definedName>
    <definedName name="Зитп">#REF!</definedName>
    <definedName name="Зиэ" localSheetId="0">#REF!</definedName>
    <definedName name="Зиэ">#REF!</definedName>
    <definedName name="Знн" localSheetId="0">#REF!</definedName>
    <definedName name="Знн">#REF!</definedName>
    <definedName name="ЗП1">[91]Лист13!$A$2</definedName>
    <definedName name="ЗП2">[91]Лист13!$B$2</definedName>
    <definedName name="ЗП3">[91]Лист13!$C$2</definedName>
    <definedName name="ЗП4">[91]Лист13!$D$2</definedName>
    <definedName name="Зпсс" localSheetId="0">#REF!</definedName>
    <definedName name="Зпсс">#REF!</definedName>
    <definedName name="Зпсэ" localSheetId="0">#REF!</definedName>
    <definedName name="Зпсэ">#REF!</definedName>
    <definedName name="Зпт" localSheetId="0">#REF!</definedName>
    <definedName name="Зпт">#REF!</definedName>
    <definedName name="Зсн" localSheetId="0">#REF!</definedName>
    <definedName name="Зсн">#REF!</definedName>
    <definedName name="зщ">#N/A</definedName>
    <definedName name="зщщщшгрпаав" localSheetId="0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_эсо_вн" localSheetId="0">#REF!</definedName>
    <definedName name="и_эсо_вн">#REF!</definedName>
    <definedName name="и_эсо_сн1" localSheetId="0">#REF!</definedName>
    <definedName name="и_эсо_сн1">#REF!</definedName>
    <definedName name="ИА">[84]Списки!$B$1:$B$12</definedName>
    <definedName name="иарп">#N/A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й" localSheetId="0">#N/A</definedName>
    <definedName name="ий">[0]!ий</definedName>
    <definedName name="ий_4">"'рт-передача'!ий"</definedName>
    <definedName name="имп">'[92]ИТ-бюджет'!$L$5:$L$99</definedName>
    <definedName name="имрпа">#N/A</definedName>
    <definedName name="имтпор">#N/A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тит" localSheetId="0">#N/A</definedName>
    <definedName name="итит">[0]!итит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ль" localSheetId="0">#N/A</definedName>
    <definedName name="июль">[0]!июль</definedName>
    <definedName name="июн" localSheetId="0">#REF!</definedName>
    <definedName name="июн">#REF!</definedName>
    <definedName name="июн2" localSheetId="0">#REF!</definedName>
    <definedName name="июн2">#REF!</definedName>
    <definedName name="й" localSheetId="0">#N/A</definedName>
    <definedName name="й">[0]!й</definedName>
    <definedName name="й_4">"'рт-передача'!й"</definedName>
    <definedName name="й1">#N/A</definedName>
    <definedName name="йй" localSheetId="0">#N/A</definedName>
    <definedName name="йй">[0]!йй</definedName>
    <definedName name="йй_4">"'рт-передача'!йй"</definedName>
    <definedName name="йй1">#N/A</definedName>
    <definedName name="йййййййййййййййййййййййй">#N/A</definedName>
    <definedName name="йфц" localSheetId="0">#N/A</definedName>
    <definedName name="йфц">[0]!йфц</definedName>
    <definedName name="йфц_4">"'рт-передача'!йфц"</definedName>
    <definedName name="йц" localSheetId="0">#N/A</definedName>
    <definedName name="йц">[0]!йц</definedName>
    <definedName name="йц_4">"'рт-передача'!йц"</definedName>
    <definedName name="йцу" localSheetId="0">#N/A</definedName>
    <definedName name="йцу">[0]!йцу</definedName>
    <definedName name="кв3">#N/A</definedName>
    <definedName name="квартал">#N/A</definedName>
    <definedName name="Кгэс1э" localSheetId="0">#REF!</definedName>
    <definedName name="Кгэс1э">#REF!</definedName>
    <definedName name="Кгэс2э" localSheetId="0">#REF!</definedName>
    <definedName name="Кгэс2э">#REF!</definedName>
    <definedName name="Кгэс3э" localSheetId="0">#REF!</definedName>
    <definedName name="Кгэс3э">#REF!</definedName>
    <definedName name="Кгэсэ" localSheetId="0">#REF!</definedName>
    <definedName name="Кгэсэ">#REF!</definedName>
    <definedName name="Кгэсэ1" localSheetId="0">#REF!</definedName>
    <definedName name="Кгэсэ1">#REF!</definedName>
    <definedName name="Кгэсэ2" localSheetId="0">#REF!</definedName>
    <definedName name="Кгэсэ2">#REF!</definedName>
    <definedName name="Кгэсэ3" localSheetId="0">#REF!</definedName>
    <definedName name="Кгэсэ3">#REF!</definedName>
    <definedName name="ке" localSheetId="0">#N/A</definedName>
    <definedName name="ке">[0]!ке</definedName>
    <definedName name="ке_4">"'рт-передача'!ке"</definedName>
    <definedName name="ке1">#N/A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 localSheetId="0">[93]тар!#REF!</definedName>
    <definedName name="ккк">[93]тар!#REF!</definedName>
    <definedName name="Классификатор">[84]Списки!$C$2:$C$36</definedName>
    <definedName name="Кнопка5_Щелкнуть" localSheetId="0">#N/A</definedName>
    <definedName name="Кнопка5_Щелкнуть">[0]!Кнопка5_Щелкнуть</definedName>
    <definedName name="компенсация" localSheetId="0">#N/A</definedName>
    <definedName name="компенсация">[0]!компенсация</definedName>
    <definedName name="компенсация_4">"'рт-передача'!компенсация"</definedName>
    <definedName name="Коэф_d">[16]Уравнения!$B$12</definedName>
    <definedName name="Коэф_E">[16]Уравнения!$B$13</definedName>
    <definedName name="Коэф_f">[16]Уравнения!$B$14</definedName>
    <definedName name="Коэф_а">[16]Уравнения!$B$9</definedName>
    <definedName name="Коэф_в">[16]Уравнения!$B$10</definedName>
    <definedName name="Коэф_с">[16]Уравнения!$B$11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 localSheetId="0">#N/A</definedName>
    <definedName name="кп">[0]!кп</definedName>
    <definedName name="кп_4">"'рт-передача'!кп"</definedName>
    <definedName name="кпнрг" localSheetId="0">#N/A</definedName>
    <definedName name="кпнрг">[0]!кпнрг</definedName>
    <definedName name="кпнрг_4">"'рт-передача'!кпнрг"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рпр">'[79]ИТ-бюджет'!$L$5:$L$99</definedName>
    <definedName name="ктджщз" localSheetId="0">#N/A</definedName>
    <definedName name="ктджщз">[0]!ктджщз</definedName>
    <definedName name="ктджщз_4">"'рт-передача'!ктджщз"</definedName>
    <definedName name="Ктэс1э" localSheetId="0">#REF!</definedName>
    <definedName name="Ктэс1э">#REF!</definedName>
    <definedName name="Ктэс2э" localSheetId="0">#REF!</definedName>
    <definedName name="Ктэс2э">#REF!</definedName>
    <definedName name="Ктэсэ" localSheetId="0">#REF!</definedName>
    <definedName name="Ктэсэ">#REF!</definedName>
    <definedName name="Ктэсэ1" localSheetId="0">#REF!</definedName>
    <definedName name="Ктэсэ1">#REF!</definedName>
    <definedName name="Ктэсэ2" localSheetId="0">#REF!</definedName>
    <definedName name="Ктэсэ2">#REF!</definedName>
    <definedName name="кувп">'[94]ИТ-бюджет'!$L$5:$L$99</definedName>
    <definedName name="Курс_USD">28.47</definedName>
    <definedName name="лара" localSheetId="0">#N/A</definedName>
    <definedName name="лара">[0]!лара</definedName>
    <definedName name="лара_4">"'рт-передача'!лара"</definedName>
    <definedName name="лдлдолорар" localSheetId="0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ен" localSheetId="0" hidden="1">{#N/A,#N/A,TRUE,"Лист1";#N/A,#N/A,TRUE,"Лист2";#N/A,#N/A,TRUE,"Лист3"}</definedName>
    <definedName name="лен" hidden="1">{#N/A,#N/A,TRUE,"Лист1";#N/A,#N/A,TRUE,"Лист2";#N/A,#N/A,TRUE,"Лист3"}</definedName>
    <definedName name="лена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ицензии" localSheetId="0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0">#N/A</definedName>
    <definedName name="лл">[0]!лл</definedName>
    <definedName name="ло" localSheetId="0">#N/A</definedName>
    <definedName name="ло">[0]!ло</definedName>
    <definedName name="ло_4">"'рт-передача'!ло"</definedName>
    <definedName name="лод">#N/A</definedName>
    <definedName name="лор" localSheetId="0">#N/A</definedName>
    <definedName name="лор">[0]!лор</definedName>
    <definedName name="лор_4">"'рт-передача'!лор"</definedName>
    <definedName name="лщд">#N/A</definedName>
    <definedName name="лщжо" localSheetId="0" hidden="1">{#N/A,#N/A,TRUE,"Лист1";#N/A,#N/A,TRUE,"Лист2";#N/A,#N/A,TRUE,"Лист3"}</definedName>
    <definedName name="лщжо" hidden="1">{#N/A,#N/A,TRUE,"Лист1";#N/A,#N/A,TRUE,"Лист2";#N/A,#N/A,TRUE,"Лист3"}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 localSheetId="0">#N/A</definedName>
    <definedName name="мам">[0]!мам</definedName>
    <definedName name="мам_4">"'рт-передача'!мам"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арт" localSheetId="0">#REF!</definedName>
    <definedName name="март">#REF!</definedName>
    <definedName name="Март_ДТ">#N/A</definedName>
    <definedName name="Модуль1.w">[95]!Модуль1.w</definedName>
    <definedName name="МР" localSheetId="0">#REF!</definedName>
    <definedName name="МР">#REF!</definedName>
    <definedName name="МР_4">"#REF!"</definedName>
    <definedName name="мым" localSheetId="0">#N/A</definedName>
    <definedName name="мым">[0]!мым</definedName>
    <definedName name="мым_4">"'рт-передача'!мым"</definedName>
    <definedName name="мым1">#N/A</definedName>
    <definedName name="Н5">[96]Данные!$I$7</definedName>
    <definedName name="Н5_5">#N/A</definedName>
    <definedName name="Нав_ПерТЭ">[14]навигация!$A$39</definedName>
    <definedName name="Нав_ПерЭЭ">[14]навигация!$A$13</definedName>
    <definedName name="Нав_ПрТЭ">[14]навигация!$A$21</definedName>
    <definedName name="Нав_ПрЭЭ">[14]навигация!$A$4</definedName>
    <definedName name="Нав_Финансы">[14]навигация!$A$41</definedName>
    <definedName name="Нав_Финансы2" localSheetId="0">[55]навигация!#REF!</definedName>
    <definedName name="Нав_Финансы2">[55]навигация!#REF!</definedName>
    <definedName name="Наименование_подразделения">[85]Предприятие!$F$4</definedName>
    <definedName name="Население">'[70]Производство электроэнергии'!$A$124</definedName>
    <definedName name="нгг" localSheetId="0">#N/A</definedName>
    <definedName name="нгг">[0]!нгг</definedName>
    <definedName name="нгг_4">"'рт-передача'!нгг"</definedName>
    <definedName name="нгневаапор" localSheetId="0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[97]Макро!$B$8</definedName>
    <definedName name="нет">[84]Списки!$F$1:$F$2</definedName>
    <definedName name="нов" localSheetId="0">#N/A</definedName>
    <definedName name="нов">[0]!нов</definedName>
    <definedName name="Номер_ДЗО">'[98]Технический лист'!$I$43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">#N/A</definedName>
    <definedName name="Ноябрь">#N/A</definedName>
    <definedName name="НП">[99]Исходные!$H$5</definedName>
    <definedName name="НП_5">#N/A</definedName>
    <definedName name="НСРФ" localSheetId="0">#REF!</definedName>
    <definedName name="НСРФ">#REF!</definedName>
    <definedName name="НСРФ_5">#N/A</definedName>
    <definedName name="НСРФ2" localSheetId="0">#REF!</definedName>
    <definedName name="НСРФ2">#REF!</definedName>
    <definedName name="НСРФ2_4">"#REF!"</definedName>
    <definedName name="ншш" localSheetId="0" hidden="1">{#N/A,#N/A,TRUE,"Лист1";#N/A,#N/A,TRUE,"Лист2";#N/A,#N/A,TRUE,"Лист3"}</definedName>
    <definedName name="ншш" hidden="1">{#N/A,#N/A,TRUE,"Лист1";#N/A,#N/A,TRUE,"Лист2";#N/A,#N/A,TRUE,"Лист3"}</definedName>
    <definedName name="оапвне">#N/A</definedName>
    <definedName name="_xlnm.Print_Area" localSheetId="0">'3.3.2.'!$A$1:$W$697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">'[100]ИТ-бюджет'!$L$5:$L$99</definedName>
    <definedName name="олло" localSheetId="0">#N/A</definedName>
    <definedName name="олло">[0]!олло</definedName>
    <definedName name="олло_4">"'рт-передача'!олло"</definedName>
    <definedName name="оллртимиава" localSheetId="0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рлпо">#N/A</definedName>
    <definedName name="олс" localSheetId="0">#N/A</definedName>
    <definedName name="олс">[0]!олс</definedName>
    <definedName name="олс_4">"'рт-передача'!олс"</definedName>
    <definedName name="ооо" localSheetId="0">#N/A</definedName>
    <definedName name="ооо">[0]!ооо</definedName>
    <definedName name="ооо_4">"'рт-передача'!ооо"</definedName>
    <definedName name="Операция" localSheetId="0">#REF!</definedName>
    <definedName name="Операция">#REF!</definedName>
    <definedName name="опло">#N/A</definedName>
    <definedName name="ОптРынок">'[14]Производство электроэнергии'!$A$23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ОРГАНИЗАЦИЯ" localSheetId="0">#REF!</definedName>
    <definedName name="ОРГАНИЗАЦИЯ">#REF!</definedName>
    <definedName name="орлороррлоорпапа" localSheetId="0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орправ" localSheetId="0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тпуск" localSheetId="0">#N/A</definedName>
    <definedName name="отпуск">[0]!отпуск</definedName>
    <definedName name="отпуск_4">"'рт-передача'!отпуск"</definedName>
    <definedName name="Очистка">[81]!Очистка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" localSheetId="0">#REF!</definedName>
    <definedName name="па">#REF!</definedName>
    <definedName name="паевуралр">#N/A</definedName>
    <definedName name="паекрмл">#N/A</definedName>
    <definedName name="памсмчвв" localSheetId="0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паорпрпрпр" localSheetId="0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ое">#N/A</definedName>
    <definedName name="парекли">#N/A</definedName>
    <definedName name="парекьтор">#N/A</definedName>
    <definedName name="парео">#N/A</definedName>
    <definedName name="пареослв">#N/A</definedName>
    <definedName name="пареь">#N/A</definedName>
    <definedName name="паров">#N/A</definedName>
    <definedName name="парп">#N/A</definedName>
    <definedName name="парпо">#N/A</definedName>
    <definedName name="парпрор">#N/A</definedName>
    <definedName name="Пвн" localSheetId="0">#REF!</definedName>
    <definedName name="Пвн">#REF!</definedName>
    <definedName name="пвп">'[101]ИТ-бюджет'!$L$5:$L$99</definedName>
    <definedName name="пврпо">#N/A</definedName>
    <definedName name="первый" localSheetId="0">#REF!</definedName>
    <definedName name="первый">#REF!</definedName>
    <definedName name="перегруппировка">[84]Списки!$G$2:$G$32</definedName>
    <definedName name="Период_Выбрано">[102]t_настройки!$I$84</definedName>
    <definedName name="ПериодРегулирования">[71]Заголовок!$B$14</definedName>
    <definedName name="Периоды_18_2" localSheetId="0">'[38]18.2'!#REF!</definedName>
    <definedName name="Периоды_18_2">'[38]18.2'!#REF!</definedName>
    <definedName name="Пит" localSheetId="0">#REF!</definedName>
    <definedName name="Пит">#REF!</definedName>
    <definedName name="Пиэ" localSheetId="0">#REF!</definedName>
    <definedName name="Пиэ">#REF!</definedName>
    <definedName name="план">#N/A</definedName>
    <definedName name="план.500" localSheetId="0">#N/A</definedName>
    <definedName name="план.500">[0]!план.500</definedName>
    <definedName name="план56" localSheetId="0">#N/A</definedName>
    <definedName name="план56">[0]!план56</definedName>
    <definedName name="план56_4">"'рт-передача'!план56"</definedName>
    <definedName name="ПМС" localSheetId="0">#N/A</definedName>
    <definedName name="ПМС">[0]!ПМС</definedName>
    <definedName name="ПМС_4">"'рт-передача'!пмс"</definedName>
    <definedName name="ПМС1" localSheetId="0">#N/A</definedName>
    <definedName name="ПМС1">[0]!ПМС1</definedName>
    <definedName name="ПМС1_4">"'рт-передача'!пмс1"</definedName>
    <definedName name="ПН">[103]Исходные!$H$5</definedName>
    <definedName name="Пнн" localSheetId="0">#REF!</definedName>
    <definedName name="Пнн">#REF!</definedName>
    <definedName name="по_б_вн" localSheetId="0">#REF!</definedName>
    <definedName name="по_б_вн">#REF!</definedName>
    <definedName name="по_б_всего" localSheetId="0">#REF!</definedName>
    <definedName name="по_б_всего">#REF!</definedName>
    <definedName name="по_б_нн" localSheetId="0">#REF!</definedName>
    <definedName name="по_б_нн">#REF!</definedName>
    <definedName name="по_б_сн1" localSheetId="0">#REF!</definedName>
    <definedName name="по_б_сн1">#REF!</definedName>
    <definedName name="по_б_сн2" localSheetId="0">#REF!</definedName>
    <definedName name="по_б_сн2">#REF!</definedName>
    <definedName name="по_нас_всего" localSheetId="0">#REF!</definedName>
    <definedName name="по_нас_всего">#REF!</definedName>
    <definedName name="по_насел_сн2" localSheetId="0">#REF!</definedName>
    <definedName name="по_насел_сн2">#REF!</definedName>
    <definedName name="Погрешность_вычислений">[83]t_проверки!$J$9</definedName>
    <definedName name="Подоперация" localSheetId="0">#REF!</definedName>
    <definedName name="Подоперация">#REF!</definedName>
    <definedName name="показатель" localSheetId="0">#REF!</definedName>
    <definedName name="показатель">#REF!</definedName>
    <definedName name="пол_нас_нн" localSheetId="0">#REF!</definedName>
    <definedName name="пол_нас_нн">#REF!</definedName>
    <definedName name="полбезпот" localSheetId="0">'[93]т1.15(смета8а)'!#REF!</definedName>
    <definedName name="полбезпот">'[93]т1.15(смета8а)'!#REF!</definedName>
    <definedName name="полпот" localSheetId="0">'[93]т1.15(смета8а)'!#REF!</definedName>
    <definedName name="полпот">'[93]т1.15(смета8а)'!#REF!</definedName>
    <definedName name="Порог_проверки">'[83]Сценарные условия'!$K$19</definedName>
    <definedName name="Порог_Резервный_Фонд">'[83]Сценарные условия'!$K$20</definedName>
    <definedName name="порпол">'[104]ИТ-бюджет'!$L$5:$L$99</definedName>
    <definedName name="ПоследнийГод">[89]Заголовок!$B$16</definedName>
    <definedName name="ПоследнийГод_5">#N/A</definedName>
    <definedName name="ПотериТЭ">[14]Лист!$A$400</definedName>
    <definedName name="ППАПП" localSheetId="0" hidden="1">[38]перекрестка!$F$139:$G$139,[38]перекрестка!$F$145:$G$145,[38]перекрестка!$J$36:$K$40,P1_T1_Protect,P2_T1_Protect,P3_T1_Protect,P4_T1_Protect</definedName>
    <definedName name="ППАПП" hidden="1">[38]перекрестка!$F$139:$G$139,[38]перекрестка!$F$145:$G$145,[38]перекрестка!$J$36:$K$40,P1_T1_Protect,P2_T1_Protect,P3_T1_Protect,P4_T1_Protect</definedName>
    <definedName name="пппп" localSheetId="0">#N/A</definedName>
    <definedName name="пппп">[0]!пппп</definedName>
    <definedName name="пппп_4">"'рт-передача'!пппп"</definedName>
    <definedName name="Ппс" localSheetId="0">#REF!</definedName>
    <definedName name="Ппс">#REF!</definedName>
    <definedName name="Ппст" localSheetId="0">#REF!</definedName>
    <definedName name="Ппст">#REF!</definedName>
    <definedName name="пр" localSheetId="0">#N/A</definedName>
    <definedName name="пр">[0]!пр</definedName>
    <definedName name="пр_4">"'рт-передача'!пр"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 localSheetId="0">'[105]Расчеты с потребителями'!#REF!</definedName>
    <definedName name="признак">'[105]Расчеты с потребителями'!#REF!</definedName>
    <definedName name="прил.3" localSheetId="0">#N/A</definedName>
    <definedName name="прил.3">[0]!прил.3</definedName>
    <definedName name="прил6" localSheetId="0">#N/A</definedName>
    <definedName name="прил6">[0]!прил6</definedName>
    <definedName name="Приоритет">[84]Списки!$H$2:$H$9</definedName>
    <definedName name="Приход_расход" localSheetId="0">#REF!</definedName>
    <definedName name="Приход_расход">#REF!</definedName>
    <definedName name="про">#N/A</definedName>
    <definedName name="проа" localSheetId="0">[34]FST5!$G$100:$G$116,[0]!P1_net</definedName>
    <definedName name="проа">[34]FST5!$G$100:$G$116,[0]!P1_net</definedName>
    <definedName name="Проект" localSheetId="0">#REF!</definedName>
    <definedName name="Проект">#REF!</definedName>
    <definedName name="пром." localSheetId="0">#N/A</definedName>
    <definedName name="пром.">[0]!пром.</definedName>
    <definedName name="проч" localSheetId="0">#N/A</definedName>
    <definedName name="проч">[0]!проч</definedName>
    <definedName name="проч.расх" localSheetId="0">#N/A</definedName>
    <definedName name="проч.расх">[0]!проч.расх</definedName>
    <definedName name="Прочие_электроэнергии">'[70]Производство электроэнергии'!$A$132</definedName>
    <definedName name="прош_год" localSheetId="0">#REF!</definedName>
    <definedName name="прош_год">#REF!</definedName>
    <definedName name="прпр" localSheetId="0">#N/A</definedName>
    <definedName name="прпр">[0]!прпр</definedName>
    <definedName name="прпропорпрпр" localSheetId="0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п" localSheetId="0">#N/A</definedName>
    <definedName name="прпрп">[0]!прпрп</definedName>
    <definedName name="пртр" localSheetId="0">#N/A</definedName>
    <definedName name="пртр">[0]!пртр</definedName>
    <definedName name="Псн" localSheetId="0">#REF!</definedName>
    <definedName name="Псн">#REF!</definedName>
    <definedName name="Птеп" localSheetId="0">#REF!</definedName>
    <definedName name="Птеп">#REF!</definedName>
    <definedName name="ПЭ">[89]Справочники!$A$10:$A$12</definedName>
    <definedName name="ПЭ_5">#N/A</definedName>
    <definedName name="р" localSheetId="0">#N/A</definedName>
    <definedName name="р">[0]!р</definedName>
    <definedName name="раепла">#N/A</definedName>
    <definedName name="раовл">#N/A</definedName>
    <definedName name="раовлв">#N/A</definedName>
    <definedName name="раовнед">#N/A</definedName>
    <definedName name="раонеь">#N/A</definedName>
    <definedName name="раоп">#N/A</definedName>
    <definedName name="расх" localSheetId="0">#N/A</definedName>
    <definedName name="расх">[0]!расх</definedName>
    <definedName name="Расчет_НДС">'[106]БФ-2-5-П'!$B$6</definedName>
    <definedName name="Расчет_НПр">'[107]НП-2-12-П'!$B$6</definedName>
    <definedName name="рвоар">#N/A</definedName>
    <definedName name="РГК">[89]Справочники!$A$4:$A$4</definedName>
    <definedName name="РГК_5">#N/A</definedName>
    <definedName name="РГРЭС" localSheetId="0">#N/A</definedName>
    <definedName name="РГРЭС">[0]!РГРЭС</definedName>
    <definedName name="Ребров" localSheetId="0">#N/A</definedName>
    <definedName name="Ребров">[0]!Ребров</definedName>
    <definedName name="рекЛЭПВН">'[108]приложение 1.1'!$B$25:$B$35</definedName>
    <definedName name="_xlnm.Recorder" localSheetId="0">#REF!</definedName>
    <definedName name="_xlnm.Recorder">#REF!</definedName>
    <definedName name="рем" localSheetId="0">#N/A</definedName>
    <definedName name="рем">[0]!рем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Л" localSheetId="0">'[24]21'!$E$31:$E$33,'[24]21'!$G$31:$K$33,'[24]21'!$B$14:$B$16,'[24]21'!$B$20:$B$22,'[24]21'!$B$26:$B$28,'[24]21'!$B$31:$B$33,'[24]21'!$M$31:$M$33,P1_T21_Protection</definedName>
    <definedName name="РОЛ">'[24]21'!$E$31:$E$33,'[24]21'!$G$31:$K$33,'[24]21'!$B$14:$B$16,'[24]21'!$B$20:$B$22,'[24]21'!$B$26:$B$28,'[24]21'!$B$31:$B$33,'[24]21'!$M$31:$M$33,P1_T21_Protection</definedName>
    <definedName name="ропопопмо">#N/A</definedName>
    <definedName name="ропор">#N/A</definedName>
    <definedName name="рортимсчвы" localSheetId="0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о">'[66]ИТ-бюджет'!$L$5:$L$99</definedName>
    <definedName name="рпопа">#N/A</definedName>
    <definedName name="рпорлл">#N/A</definedName>
    <definedName name="ррапав" localSheetId="0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ср" localSheetId="0">#N/A</definedName>
    <definedName name="рсср">[0]!рсср</definedName>
    <definedName name="рсср_4">"'рт-передача'!рсср"</definedName>
    <definedName name="с" localSheetId="0">#N/A</definedName>
    <definedName name="с">[0]!с</definedName>
    <definedName name="с_4">"'рт-передача'!с"</definedName>
    <definedName name="с1" localSheetId="0">#N/A</definedName>
    <definedName name="с1">[0]!с1</definedName>
    <definedName name="с1_4">"'рт-передача'!с1"</definedName>
    <definedName name="СальдоПереток">'[14]Производство электроэнергии'!$A$38</definedName>
    <definedName name="сваеррта" localSheetId="0">#N/A</definedName>
    <definedName name="сваеррта">[0]!сваеррта</definedName>
    <definedName name="сваеррта_4">"'рт-передача'!сваеррта"</definedName>
    <definedName name="свмпвппв" localSheetId="0">#N/A</definedName>
    <definedName name="свмпвппв">[0]!свмпвппв</definedName>
    <definedName name="свмпвппв_4">"'рт-передача'!свмпвппв"</definedName>
    <definedName name="свод">#N/A</definedName>
    <definedName name="себ">#N/A</definedName>
    <definedName name="себестоимость2" localSheetId="0">#N/A</definedName>
    <definedName name="себестоимость2">[0]!себестоимость2</definedName>
    <definedName name="себестоимость2_4">"'рт-передача'!себестоимость2"</definedName>
    <definedName name="сель" localSheetId="0">#N/A</definedName>
    <definedName name="сель">[0]!сель</definedName>
    <definedName name="сельск.хоз" localSheetId="0">#N/A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иитьь" localSheetId="0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 localSheetId="0">#N/A</definedName>
    <definedName name="ск">[0]!ск</definedName>
    <definedName name="ск_4">"'рт-передача'!ск"</definedName>
    <definedName name="СН">[16]Уравнения!$C$22</definedName>
    <definedName name="СН_а">[16]Уравнения!$B$18</definedName>
    <definedName name="СН_в">[16]Уравнения!$B$19</definedName>
    <definedName name="СН_с">[16]Уравнения!$B$20</definedName>
    <definedName name="Собст">'[88]эл ст'!$360:$360</definedName>
    <definedName name="Собств">'[88]эл ст'!$369:$369</definedName>
    <definedName name="сокращение" localSheetId="0">#N/A</definedName>
    <definedName name="сокращение">[0]!сокращение</definedName>
    <definedName name="сокращение_4">"'рт-передача'!сокращение"</definedName>
    <definedName name="сомп" localSheetId="0">#N/A</definedName>
    <definedName name="сомп">[0]!сомп</definedName>
    <definedName name="сомп_4">"'рт-передача'!сомп"</definedName>
    <definedName name="сомпас" localSheetId="0">#N/A</definedName>
    <definedName name="сомпас">[0]!сомпас</definedName>
    <definedName name="сомпас_4">"'рт-передача'!сомпас"</definedName>
    <definedName name="соц.сф.исправл2" localSheetId="0">#N/A</definedName>
    <definedName name="соц.сф.исправл2">[0]!соц.сф.исправл2</definedName>
    <definedName name="СП">[84]Списки!$K$1:$K$2</definedName>
    <definedName name="Список_ДЗО">[82]t_Настройки!$B$7:$B$20</definedName>
    <definedName name="список_контр.котловой">[109]t_Настройки!$B$42:$B$53</definedName>
    <definedName name="Список_контрагентов">[109]t_Настройки!$B$36:$B$39</definedName>
    <definedName name="Список_филиалов">[82]t_Настройки!$B$23:$B$26</definedName>
    <definedName name="список_филиалов1">[82]t_Настройки!$B$29:$B$33</definedName>
    <definedName name="сс" localSheetId="0">#N/A</definedName>
    <definedName name="сс">[0]!сс</definedName>
    <definedName name="сс_4">"'рт-передача'!сс"</definedName>
    <definedName name="сс1">#N/A</definedName>
    <definedName name="ссс">#N/A</definedName>
    <definedName name="сссс" localSheetId="0">#N/A</definedName>
    <definedName name="сссс">[0]!сссс</definedName>
    <definedName name="сссс_4">"'рт-передача'!сссс"</definedName>
    <definedName name="сссс1">#N/A</definedName>
    <definedName name="ссы" localSheetId="0">#N/A</definedName>
    <definedName name="ссы">[0]!ссы</definedName>
    <definedName name="ссы_4">"'рт-передача'!ссы"</definedName>
    <definedName name="ссы1">#N/A</definedName>
    <definedName name="ссы2" localSheetId="0">#N/A</definedName>
    <definedName name="ссы2">[0]!ссы2</definedName>
    <definedName name="ссы2_4">"'рт-передача'!ссы2"</definedName>
    <definedName name="Ставка_ЕСН">0.26</definedName>
    <definedName name="ставка_НДС">18%</definedName>
    <definedName name="стаопа">#N/A</definedName>
    <definedName name="Статья" localSheetId="0">#REF!</definedName>
    <definedName name="Статья">#REF!</definedName>
    <definedName name="Стр_Кот">[14]структура!$A$38</definedName>
    <definedName name="Стр_ПерТЭ">[14]структура!$A$48</definedName>
    <definedName name="Стр_ПерЭЭ">[14]структура!$A$16</definedName>
    <definedName name="Стр_ПрТЭ">[14]структура!$A$26</definedName>
    <definedName name="Стр_ПрЭЭ">[14]структура!$A$5</definedName>
    <definedName name="Стр_ТЭС">[14]структура!$A$32</definedName>
    <definedName name="Стр_Финансы">[14]структура!$A$84</definedName>
    <definedName name="Стр_Финансы2">[14]структура!$A$49</definedName>
    <definedName name="сумма_по_договору" localSheetId="0">#REF!</definedName>
    <definedName name="сумма_по_договору">#REF!</definedName>
    <definedName name="сяифывкпа" localSheetId="0">#N/A</definedName>
    <definedName name="сяифывкпа">[0]!сяифывкпа</definedName>
    <definedName name="т" localSheetId="0">#N/A</definedName>
    <definedName name="т">[0]!т</definedName>
    <definedName name="т_аб_пл_1" localSheetId="0">'[93]т1.15(смета8а)'!#REF!</definedName>
    <definedName name="т_аб_пл_1">'[93]т1.15(смета8а)'!#REF!</definedName>
    <definedName name="т_сбыт_1" localSheetId="0">'[93]т1.15(смета8а)'!#REF!</definedName>
    <definedName name="т_сбыт_1">'[93]т1.15(смета8а)'!#REF!</definedName>
    <definedName name="т11всего_1">[14]Т11!$B$38</definedName>
    <definedName name="т11всего_2">[14]Т11!$B$69</definedName>
    <definedName name="Т12_4мес" localSheetId="0">#N/A</definedName>
    <definedName name="Т12_4мес">[0]!Т12_4мес</definedName>
    <definedName name="т12п1_1">[55]Т12!$A$10</definedName>
    <definedName name="т12п1_2">[55]Т12!$A$22</definedName>
    <definedName name="т12п2_1">[55]Т12!$A$15</definedName>
    <definedName name="т12п2_2">[55]Т12!$A$27</definedName>
    <definedName name="т19.1п16">'[14]Т19.1'!$B$39</definedName>
    <definedName name="т1п15">[14]Т1!$B$36</definedName>
    <definedName name="т2п11">[14]Т2!$B$42</definedName>
    <definedName name="т2п12">[14]Т2!$B$47</definedName>
    <definedName name="т2п13">[14]Т2!$B$48</definedName>
    <definedName name="т3итого">[14]Т3!$B$31</definedName>
    <definedName name="т3п3" localSheetId="0">[55]Т3!#REF!</definedName>
    <definedName name="т3п3">[55]Т3!#REF!</definedName>
    <definedName name="т6п5_1">[14]Т6!$B$12</definedName>
    <definedName name="т6п5_2">[14]Т6!$B$18</definedName>
    <definedName name="т7п4_1">[14]Т7!$B$20</definedName>
    <definedName name="т7п4_2">[14]Т7!$B$37</definedName>
    <definedName name="т7п5_1">[14]Т7!$B$22</definedName>
    <definedName name="т7п5_2">[14]Т7!$B$39</definedName>
    <definedName name="т7п6_1">[14]Т7!$B$25</definedName>
    <definedName name="т7п6_2">[14]Т7!$B$42</definedName>
    <definedName name="т8п1">[14]Т8!$B$8</definedName>
    <definedName name="таб2.3.2" localSheetId="0">#N/A</definedName>
    <definedName name="таб2.3.2">[0]!таб2.3.2</definedName>
    <definedName name="таня" localSheetId="0">#N/A</definedName>
    <definedName name="таня">[0]!таня</definedName>
    <definedName name="таня_4">"'рт-передача'!таня"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пло" localSheetId="0">#N/A</definedName>
    <definedName name="тепло">[0]!тепло</definedName>
    <definedName name="тепло_4">"'рт-передача'!тепло"</definedName>
    <definedName name="тиоп">#N/A</definedName>
    <definedName name="тиоплвдп">#N/A</definedName>
    <definedName name="тиорл">#N/A</definedName>
    <definedName name="титульный" localSheetId="0">#REF!</definedName>
    <definedName name="титульный">#REF!</definedName>
    <definedName name="тмра">#N/A</definedName>
    <definedName name="тов" localSheetId="0">#N/A</definedName>
    <definedName name="тов">[0]!тов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'[110]НВВ утв тарифы'!$H$17</definedName>
    <definedName name="третий" localSheetId="0">#REF!</definedName>
    <definedName name="третий">#REF!</definedName>
    <definedName name="три" localSheetId="0">#N/A</definedName>
    <definedName name="три">[0]!три</definedName>
    <definedName name="трьроло">#N/A</definedName>
    <definedName name="ть" localSheetId="0">#N/A</definedName>
    <definedName name="ть">[0]!ть</definedName>
    <definedName name="ть_4">"'рт-передача'!ть"</definedName>
    <definedName name="ТЭП2" localSheetId="0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 localSheetId="0">'[111]расчет тарифов'!#REF!</definedName>
    <definedName name="Тэс">'[111]расчет тарифов'!#REF!</definedName>
    <definedName name="у" localSheetId="0">#N/A</definedName>
    <definedName name="у">[0]!у</definedName>
    <definedName name="у_4">"'рт-передача'!у"</definedName>
    <definedName name="у1" localSheetId="0">#N/A</definedName>
    <definedName name="у1">[0]!у1</definedName>
    <definedName name="у1_4">"'рт-передача'!у1"</definedName>
    <definedName name="уа">'[112]ИТ-бюджет'!$L$5:$L$99</definedName>
    <definedName name="уакувпа">'[113]ИТ-бюджет'!$L$5:$L$99</definedName>
    <definedName name="уваупа">'[114]ИТ-бюджет'!$L$5:$L$99</definedName>
    <definedName name="увп">'[115]ИТ-бюджет'!$L$5:$L$98</definedName>
    <definedName name="УГОЛЬ">[89]Справочники!$A$19:$A$21</definedName>
    <definedName name="УГОЛЬ_5">#N/A</definedName>
    <definedName name="уепа" localSheetId="0">#REF!</definedName>
    <definedName name="уепа">#REF!</definedName>
    <definedName name="уепау" localSheetId="0">#REF!</definedName>
    <definedName name="уепау">#REF!</definedName>
    <definedName name="уеуеуеуеку" localSheetId="0">#N/A</definedName>
    <definedName name="уеуеуеуеку">[0]!уеуеуеуеку</definedName>
    <definedName name="ук" localSheetId="0">#N/A</definedName>
    <definedName name="ук">[0]!ук</definedName>
    <definedName name="ук_4">"'рт-передача'!ук"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'[116]ИТ-бюджет'!$L$5:$L$99</definedName>
    <definedName name="упавп">'[104]ИТ-бюджет'!$L$5:$L$99</definedName>
    <definedName name="упакуп" localSheetId="0">#REF!</definedName>
    <definedName name="упакуп">#REF!</definedName>
    <definedName name="уу" localSheetId="0">#N/A</definedName>
    <definedName name="уу">[0]!уу</definedName>
    <definedName name="уу_4">"'рт-передача'!уу"</definedName>
    <definedName name="УФ" localSheetId="0">#N/A</definedName>
    <definedName name="УФ">[0]!УФ</definedName>
    <definedName name="УФ_4">"'рт-передача'!уф"</definedName>
    <definedName name="УФ49А" localSheetId="0">#N/A</definedName>
    <definedName name="УФ49А">[0]!УФ49А</definedName>
    <definedName name="уфэ" localSheetId="0">#N/A</definedName>
    <definedName name="уфэ">[0]!уфэ</definedName>
    <definedName name="уыавыапвпаворорол" localSheetId="0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укпе" localSheetId="0">#N/A</definedName>
    <definedName name="уыукпе">[0]!уыукпе</definedName>
    <definedName name="уыукпе_4">"'рт-передача'!уыукпе"</definedName>
    <definedName name="ф" localSheetId="0">#N/A</definedName>
    <definedName name="ф">[0]!ф</definedName>
    <definedName name="ф2">'[117]план 2000'!$G$643</definedName>
    <definedName name="фам" localSheetId="0">#N/A</definedName>
    <definedName name="фам">[0]!фам</definedName>
    <definedName name="фам_4">"'рт-передача'!фам"</definedName>
    <definedName name="фвап" localSheetId="0">#N/A</definedName>
    <definedName name="фвап">[0]!фвап</definedName>
    <definedName name="фвапфыпфпфы" localSheetId="0">#N/A</definedName>
    <definedName name="фвапфыпфпфы">[0]!фвапфыпфпфы</definedName>
    <definedName name="фварф" localSheetId="0">#N/A</definedName>
    <definedName name="фварф">[0]!фварф</definedName>
    <definedName name="фвв" localSheetId="0">#N/A</definedName>
    <definedName name="фвв">[0]!фвв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о" localSheetId="0">[118]Лист1!#REF!</definedName>
    <definedName name="фо">[118]Лист1!#REF!</definedName>
    <definedName name="Форма" localSheetId="0">#N/A</definedName>
    <definedName name="Форма">[0]!Форма</definedName>
    <definedName name="Форма_4">"'рт-передача'!форма"</definedName>
    <definedName name="фф">#N/A</definedName>
    <definedName name="фцыафыва" localSheetId="0">#N/A</definedName>
    <definedName name="фцыафыва">[0]!фцыафыва</definedName>
    <definedName name="фыаспит" localSheetId="0">#N/A</definedName>
    <definedName name="фыаспит">[0]!фыаспит</definedName>
    <definedName name="фыаспит_4">"'рт-передача'!фыаспит"</definedName>
    <definedName name="фыв" localSheetId="0">#N/A</definedName>
    <definedName name="фыв">[0]!фыв</definedName>
    <definedName name="фывафа" localSheetId="0">#N/A</definedName>
    <definedName name="фывафа">[0]!фывафа</definedName>
    <definedName name="фывафыапф" localSheetId="0">#N/A</definedName>
    <definedName name="фывафыапф">[0]!фывафыапф</definedName>
    <definedName name="фывфывфыв" localSheetId="0">#N/A</definedName>
    <definedName name="фывфывфыв">[0]!фывфывфыв</definedName>
    <definedName name="фыы" localSheetId="0">#N/A</definedName>
    <definedName name="фыы">[0]!фыы</definedName>
    <definedName name="Х">[16]Уравнения!$F$7</definedName>
    <definedName name="хх" localSheetId="0">'[119]6'!$B$28:$B$37,'[119]6'!$D$28:$H$37,'[119]6'!$J$28:$N$37,'[119]6'!$D$39:$H$41,'[119]6'!$J$39:$N$41,'[119]6'!$B$46:$B$55,[0]!P1_T6_Protect</definedName>
    <definedName name="хх">'[119]6'!$B$28:$B$37,'[119]6'!$D$28:$H$37,'[119]6'!$J$28:$N$37,'[119]6'!$D$39:$H$41,'[119]6'!$J$39:$N$41,'[119]6'!$B$46:$B$55,[0]!P1_T6_Protect</definedName>
    <definedName name="ц" localSheetId="0">#N/A</definedName>
    <definedName name="ц">[0]!ц</definedName>
    <definedName name="ц_4">"'рт-передача'!ц"</definedName>
    <definedName name="ц1" localSheetId="0">#N/A</definedName>
    <definedName name="ц1">[0]!ц1</definedName>
    <definedName name="ц1_4">"'рт-передача'!ц1"</definedName>
    <definedName name="ЦП">[84]Списки!$I$2:$I$26</definedName>
    <definedName name="цу" localSheetId="0">#N/A</definedName>
    <definedName name="цу">[0]!цу</definedName>
    <definedName name="цу_4">"'рт-передача'!цу"</definedName>
    <definedName name="цуа" localSheetId="0">#N/A</definedName>
    <definedName name="цуа">[0]!цуа</definedName>
    <definedName name="цуа_4">"'рт-передача'!цуа"</definedName>
    <definedName name="цупакувп">'[120]ИТ-бюджет'!$L$5:$L$98</definedName>
    <definedName name="ч">[121]!Выборка_АМТА</definedName>
    <definedName name="часов">[16]Уравнения!$B$2</definedName>
    <definedName name="черновик" localSheetId="0">#N/A</definedName>
    <definedName name="черновик">[0]!черновик</definedName>
    <definedName name="черновик_4">"'рт-передача'!черновик"</definedName>
    <definedName name="четвертый" localSheetId="0">#REF!</definedName>
    <definedName name="четвертый">#REF!</definedName>
    <definedName name="Ш_СК">[14]Ш_Передача_ЭЭ!$A$79</definedName>
    <definedName name="шгшрормпавкаы" localSheetId="0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оапвваыаыф" localSheetId="0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оитиаавч" localSheetId="0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т1" localSheetId="0">#N/A</definedName>
    <definedName name="шт1">[0]!шт1</definedName>
    <definedName name="шш" localSheetId="0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щ" localSheetId="0">#N/A</definedName>
    <definedName name="щ">[0]!щ</definedName>
    <definedName name="щ_4">"'рт-передача'!щ"</definedName>
    <definedName name="щшлдолрорми" localSheetId="0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ы">#N/A</definedName>
    <definedName name="ыаппр" localSheetId="0">#N/A</definedName>
    <definedName name="ыаппр">[0]!ыаппр</definedName>
    <definedName name="ыаппр_4">"'рт-передача'!ыаппр"</definedName>
    <definedName name="ыапр" localSheetId="0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#N/A</definedName>
    <definedName name="ыаупп">[0]!ыаупп</definedName>
    <definedName name="ыаупп_4">"'рт-передача'!ыаупп"</definedName>
    <definedName name="ыаыыа" localSheetId="0">#N/A</definedName>
    <definedName name="ыаыыа">[0]!ыаыыа</definedName>
    <definedName name="ыаыыа_4">"'рт-передача'!ыаыыа"</definedName>
    <definedName name="ыв" localSheetId="0">#N/A</definedName>
    <definedName name="ыв">[0]!ыв</definedName>
    <definedName name="ыв_4">"'рт-передача'!ыв"</definedName>
    <definedName name="ыварпйцпр" localSheetId="0">#N/A</definedName>
    <definedName name="ыварпйцпр">[0]!ыварпйцпр</definedName>
    <definedName name="ывафыафп" localSheetId="0">#N/A</definedName>
    <definedName name="ывафыафп">[0]!ывафыафп</definedName>
    <definedName name="ывпкывк" localSheetId="0">#N/A</definedName>
    <definedName name="ывпкывк">[0]!ывпкывк</definedName>
    <definedName name="ывпкывк_4">"'рт-передача'!ывпкывк"</definedName>
    <definedName name="ывпмьпь" localSheetId="0">#N/A</definedName>
    <definedName name="ывпмьпь">[0]!ывпмьпь</definedName>
    <definedName name="ывпмьпь_4">"'рт-передача'!ывпмьпь"</definedName>
    <definedName name="ывы" localSheetId="0">#N/A</definedName>
    <definedName name="ывы">[0]!ывы</definedName>
    <definedName name="ымпы" localSheetId="0">#N/A</definedName>
    <definedName name="ымпы">[0]!ымпы</definedName>
    <definedName name="ымпы_4">"'рт-передача'!ымпы"</definedName>
    <definedName name="ыпр" localSheetId="0">#N/A</definedName>
    <definedName name="ыпр">[0]!ыпр</definedName>
    <definedName name="ыпр_4">"'рт-передача'!ыпр"</definedName>
    <definedName name="ыпыим" localSheetId="0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0">#N/A</definedName>
    <definedName name="ыфса">[0]!ыфса</definedName>
    <definedName name="ыфса_4">"'рт-передача'!ыфса"</definedName>
    <definedName name="ыыыы" localSheetId="0">#N/A</definedName>
    <definedName name="ыыыы">[0]!ыыыы</definedName>
    <definedName name="ыыыы_4">"'рт-передача'!ыыыы"</definedName>
    <definedName name="ЬЬ" localSheetId="0">#REF!</definedName>
    <definedName name="ЬЬ">#REF!</definedName>
    <definedName name="ЭЛ.ЭНЕРГИЯ">[61]!w</definedName>
    <definedName name="Энергосбыт" localSheetId="0">#N/A</definedName>
    <definedName name="Энергосбыт">[0]!Энергосбыт</definedName>
    <definedName name="ю" localSheetId="0">#N/A</definedName>
    <definedName name="ю">[0]!ю</definedName>
    <definedName name="ю_4">"'рт-передача'!ю"</definedName>
    <definedName name="юбьбютьи" localSheetId="0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0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ююююю" localSheetId="0">#N/A</definedName>
    <definedName name="ююююююю">[0]!ююююююю</definedName>
    <definedName name="ююююююю_4">"'рт-передача'!ююююююю"</definedName>
    <definedName name="я" localSheetId="0">#N/A</definedName>
    <definedName name="я">[0]!я</definedName>
    <definedName name="я_4">"'рт-передача'!я"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сыва" localSheetId="0">#N/A</definedName>
    <definedName name="ясыва">[0]!ясыва</definedName>
    <definedName name="яя" localSheetId="0">#N/A</definedName>
    <definedName name="яя">[0]!яя</definedName>
    <definedName name="яя_4">"'рт-передача'!яя"</definedName>
    <definedName name="яяя" localSheetId="0">#N/A</definedName>
    <definedName name="яяя">[0]!яяя</definedName>
    <definedName name="яяя_4">"'рт-передача'!яяя"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85" i="1" l="1"/>
  <c r="P686" i="1" s="1"/>
  <c r="O685" i="1"/>
  <c r="O686" i="1" s="1"/>
  <c r="T684" i="1"/>
  <c r="R684" i="1"/>
  <c r="W684" i="1" s="1"/>
  <c r="W683" i="1"/>
  <c r="T683" i="1"/>
  <c r="T685" i="1" s="1"/>
  <c r="T686" i="1" s="1"/>
  <c r="R683" i="1"/>
  <c r="R685" i="1" s="1"/>
  <c r="R686" i="1" s="1"/>
  <c r="U680" i="1"/>
  <c r="P680" i="1"/>
  <c r="V678" i="1"/>
  <c r="V680" i="1" s="1"/>
  <c r="P629" i="1"/>
  <c r="O629" i="1"/>
  <c r="O630" i="1" s="1"/>
  <c r="T628" i="1"/>
  <c r="W628" i="1" s="1"/>
  <c r="R628" i="1"/>
  <c r="T627" i="1"/>
  <c r="T629" i="1" s="1"/>
  <c r="T630" i="1" s="1"/>
  <c r="R627" i="1"/>
  <c r="W627" i="1" s="1"/>
  <c r="W629" i="1" s="1"/>
  <c r="W630" i="1" s="1"/>
  <c r="U624" i="1"/>
  <c r="P624" i="1"/>
  <c r="P630" i="1" s="1"/>
  <c r="V622" i="1"/>
  <c r="W622" i="1" s="1"/>
  <c r="W624" i="1" s="1"/>
  <c r="P573" i="1"/>
  <c r="P574" i="1" s="1"/>
  <c r="O573" i="1"/>
  <c r="O574" i="1" s="1"/>
  <c r="T572" i="1"/>
  <c r="R572" i="1"/>
  <c r="W572" i="1" s="1"/>
  <c r="W571" i="1"/>
  <c r="W573" i="1" s="1"/>
  <c r="T571" i="1"/>
  <c r="T573" i="1" s="1"/>
  <c r="T574" i="1" s="1"/>
  <c r="R571" i="1"/>
  <c r="R573" i="1" s="1"/>
  <c r="R574" i="1" s="1"/>
  <c r="U568" i="1"/>
  <c r="P568" i="1"/>
  <c r="V566" i="1"/>
  <c r="V568" i="1" s="1"/>
  <c r="P517" i="1"/>
  <c r="O517" i="1"/>
  <c r="O518" i="1" s="1"/>
  <c r="T516" i="1"/>
  <c r="W516" i="1" s="1"/>
  <c r="R516" i="1"/>
  <c r="T515" i="1"/>
  <c r="T517" i="1" s="1"/>
  <c r="T518" i="1" s="1"/>
  <c r="R515" i="1"/>
  <c r="R517" i="1" s="1"/>
  <c r="R518" i="1" s="1"/>
  <c r="U512" i="1"/>
  <c r="P512" i="1"/>
  <c r="P518" i="1" s="1"/>
  <c r="V510" i="1"/>
  <c r="W510" i="1" s="1"/>
  <c r="W512" i="1" s="1"/>
  <c r="P461" i="1"/>
  <c r="P462" i="1" s="1"/>
  <c r="O461" i="1"/>
  <c r="O462" i="1" s="1"/>
  <c r="T460" i="1"/>
  <c r="R460" i="1"/>
  <c r="W460" i="1" s="1"/>
  <c r="W459" i="1"/>
  <c r="W461" i="1" s="1"/>
  <c r="T459" i="1"/>
  <c r="T461" i="1" s="1"/>
  <c r="T462" i="1" s="1"/>
  <c r="R459" i="1"/>
  <c r="R461" i="1" s="1"/>
  <c r="R462" i="1" s="1"/>
  <c r="U456" i="1"/>
  <c r="P456" i="1"/>
  <c r="V454" i="1"/>
  <c r="W454" i="1" s="1"/>
  <c r="W456" i="1" s="1"/>
  <c r="P405" i="1"/>
  <c r="O405" i="1"/>
  <c r="O406" i="1" s="1"/>
  <c r="T404" i="1"/>
  <c r="R404" i="1"/>
  <c r="W404" i="1" s="1"/>
  <c r="T403" i="1"/>
  <c r="T405" i="1" s="1"/>
  <c r="T406" i="1" s="1"/>
  <c r="R403" i="1"/>
  <c r="W403" i="1" s="1"/>
  <c r="U400" i="1"/>
  <c r="P400" i="1"/>
  <c r="P406" i="1" s="1"/>
  <c r="V398" i="1"/>
  <c r="W398" i="1" s="1"/>
  <c r="W400" i="1" s="1"/>
  <c r="O347" i="1"/>
  <c r="P346" i="1"/>
  <c r="P347" i="1" s="1"/>
  <c r="O346" i="1"/>
  <c r="T345" i="1"/>
  <c r="R345" i="1"/>
  <c r="W345" i="1" s="1"/>
  <c r="T344" i="1"/>
  <c r="T346" i="1" s="1"/>
  <c r="T347" i="1" s="1"/>
  <c r="R344" i="1"/>
  <c r="W344" i="1" s="1"/>
  <c r="W346" i="1" s="1"/>
  <c r="W347" i="1" s="1"/>
  <c r="U341" i="1"/>
  <c r="P341" i="1"/>
  <c r="W339" i="1"/>
  <c r="W341" i="1" s="1"/>
  <c r="V339" i="1"/>
  <c r="V341" i="1" s="1"/>
  <c r="P290" i="1"/>
  <c r="P291" i="1" s="1"/>
  <c r="O290" i="1"/>
  <c r="O291" i="1" s="1"/>
  <c r="W289" i="1"/>
  <c r="T289" i="1"/>
  <c r="R289" i="1"/>
  <c r="T288" i="1"/>
  <c r="T290" i="1" s="1"/>
  <c r="T291" i="1" s="1"/>
  <c r="R288" i="1"/>
  <c r="R290" i="1" s="1"/>
  <c r="R291" i="1" s="1"/>
  <c r="U285" i="1"/>
  <c r="P285" i="1"/>
  <c r="V283" i="1"/>
  <c r="W283" i="1" s="1"/>
  <c r="W285" i="1" s="1"/>
  <c r="O235" i="1"/>
  <c r="P234" i="1"/>
  <c r="P235" i="1" s="1"/>
  <c r="O234" i="1"/>
  <c r="T233" i="1"/>
  <c r="R233" i="1"/>
  <c r="W233" i="1" s="1"/>
  <c r="T232" i="1"/>
  <c r="T234" i="1" s="1"/>
  <c r="T235" i="1" s="1"/>
  <c r="R232" i="1"/>
  <c r="W232" i="1" s="1"/>
  <c r="U229" i="1"/>
  <c r="P229" i="1"/>
  <c r="W227" i="1"/>
  <c r="W229" i="1" s="1"/>
  <c r="V227" i="1"/>
  <c r="V229" i="1" s="1"/>
  <c r="P178" i="1"/>
  <c r="P179" i="1" s="1"/>
  <c r="O178" i="1"/>
  <c r="O179" i="1" s="1"/>
  <c r="W177" i="1"/>
  <c r="T177" i="1"/>
  <c r="R177" i="1"/>
  <c r="T176" i="1"/>
  <c r="T178" i="1" s="1"/>
  <c r="T179" i="1" s="1"/>
  <c r="R176" i="1"/>
  <c r="R178" i="1" s="1"/>
  <c r="R179" i="1" s="1"/>
  <c r="U173" i="1"/>
  <c r="P173" i="1"/>
  <c r="V171" i="1"/>
  <c r="W171" i="1" s="1"/>
  <c r="W173" i="1" s="1"/>
  <c r="O123" i="1"/>
  <c r="P122" i="1"/>
  <c r="P123" i="1" s="1"/>
  <c r="O122" i="1"/>
  <c r="T121" i="1"/>
  <c r="R121" i="1"/>
  <c r="W121" i="1" s="1"/>
  <c r="T120" i="1"/>
  <c r="T122" i="1" s="1"/>
  <c r="T123" i="1" s="1"/>
  <c r="R120" i="1"/>
  <c r="W120" i="1" s="1"/>
  <c r="U117" i="1"/>
  <c r="P117" i="1"/>
  <c r="W115" i="1"/>
  <c r="W117" i="1" s="1"/>
  <c r="V115" i="1"/>
  <c r="V117" i="1" s="1"/>
  <c r="P66" i="1"/>
  <c r="P67" i="1" s="1"/>
  <c r="O66" i="1"/>
  <c r="O67" i="1" s="1"/>
  <c r="O348" i="1" s="1"/>
  <c r="W65" i="1"/>
  <c r="T65" i="1"/>
  <c r="R65" i="1"/>
  <c r="T64" i="1"/>
  <c r="T66" i="1" s="1"/>
  <c r="T67" i="1" s="1"/>
  <c r="T348" i="1" s="1"/>
  <c r="R64" i="1"/>
  <c r="R66" i="1" s="1"/>
  <c r="R67" i="1" s="1"/>
  <c r="U61" i="1"/>
  <c r="P61" i="1"/>
  <c r="V59" i="1"/>
  <c r="W59" i="1" s="1"/>
  <c r="W61" i="1" s="1"/>
  <c r="P348" i="1" l="1"/>
  <c r="W122" i="1"/>
  <c r="W123" i="1" s="1"/>
  <c r="W405" i="1"/>
  <c r="W406" i="1" s="1"/>
  <c r="T687" i="1"/>
  <c r="T688" i="1" s="1"/>
  <c r="O687" i="1"/>
  <c r="O688" i="1" s="1"/>
  <c r="W462" i="1"/>
  <c r="W234" i="1"/>
  <c r="W235" i="1" s="1"/>
  <c r="W685" i="1"/>
  <c r="P687" i="1"/>
  <c r="P688" i="1" s="1"/>
  <c r="R405" i="1"/>
  <c r="R406" i="1" s="1"/>
  <c r="V456" i="1"/>
  <c r="V61" i="1"/>
  <c r="W64" i="1"/>
  <c r="W66" i="1" s="1"/>
  <c r="W67" i="1" s="1"/>
  <c r="W348" i="1" s="1"/>
  <c r="R122" i="1"/>
  <c r="R123" i="1" s="1"/>
  <c r="R348" i="1" s="1"/>
  <c r="V173" i="1"/>
  <c r="W176" i="1"/>
  <c r="W178" i="1" s="1"/>
  <c r="W179" i="1" s="1"/>
  <c r="R234" i="1"/>
  <c r="R235" i="1" s="1"/>
  <c r="V285" i="1"/>
  <c r="W288" i="1"/>
  <c r="W290" i="1" s="1"/>
  <c r="W291" i="1" s="1"/>
  <c r="R346" i="1"/>
  <c r="R347" i="1" s="1"/>
  <c r="W566" i="1"/>
  <c r="W568" i="1" s="1"/>
  <c r="W574" i="1" s="1"/>
  <c r="W678" i="1"/>
  <c r="W680" i="1" s="1"/>
  <c r="R629" i="1"/>
  <c r="R630" i="1" s="1"/>
  <c r="R687" i="1" s="1"/>
  <c r="R688" i="1" s="1"/>
  <c r="V400" i="1"/>
  <c r="V512" i="1"/>
  <c r="W515" i="1"/>
  <c r="W517" i="1" s="1"/>
  <c r="W518" i="1" s="1"/>
  <c r="V624" i="1"/>
  <c r="W686" i="1" l="1"/>
  <c r="W687" i="1" s="1"/>
  <c r="W688" i="1" s="1"/>
</calcChain>
</file>

<file path=xl/sharedStrings.xml><?xml version="1.0" encoding="utf-8"?>
<sst xmlns="http://schemas.openxmlformats.org/spreadsheetml/2006/main" count="898" uniqueCount="57">
  <si>
    <t>Приложение 5.3.3.2.</t>
  </si>
  <si>
    <t xml:space="preserve">Сведения по расчетам с гарантирующим поставщиком ООО "ПрофСервисТрейд" за услуги по передаче электрической энергии </t>
  </si>
  <si>
    <t>Месяц/полугодие/год</t>
  </si>
  <si>
    <t>Тарифные группы потребителей</t>
  </si>
  <si>
    <t>Уровень напряжения</t>
  </si>
  <si>
    <t>План</t>
  </si>
  <si>
    <t>Факт</t>
  </si>
  <si>
    <t>заявленная мощность, МВт</t>
  </si>
  <si>
    <t>полезный отпуск, тыс. кВтч</t>
  </si>
  <si>
    <t>расчет за услуги по передаче электрической энергии</t>
  </si>
  <si>
    <t>двухставочный тариф</t>
  </si>
  <si>
    <t>одноставочный тариф</t>
  </si>
  <si>
    <t>всего, тыс. руб.</t>
  </si>
  <si>
    <t>за содержание электрических сетей</t>
  </si>
  <si>
    <t>за технологический расход (потери)</t>
  </si>
  <si>
    <t>тариф, руб./МВт.мес</t>
  </si>
  <si>
    <t>сумма, тыс. руб.</t>
  </si>
  <si>
    <t>тариф, руб./МВт.ч</t>
  </si>
  <si>
    <t>тариф, руб./кВт.ч</t>
  </si>
  <si>
    <t xml:space="preserve"> 2021 ГОД</t>
  </si>
  <si>
    <t>I ПОЛУГОДИЕ</t>
  </si>
  <si>
    <t>Январь</t>
  </si>
  <si>
    <t>Население</t>
  </si>
  <si>
    <t>село</t>
  </si>
  <si>
    <t>без эл.пл. в пред. сн</t>
  </si>
  <si>
    <t>ВН</t>
  </si>
  <si>
    <t>СН1</t>
  </si>
  <si>
    <t>СН2</t>
  </si>
  <si>
    <t>НН</t>
  </si>
  <si>
    <t>Итого</t>
  </si>
  <si>
    <t>без эл.пл. сверх сн</t>
  </si>
  <si>
    <t>с эл.пл. в пред. сн</t>
  </si>
  <si>
    <t>с эл.пл. сверх сн</t>
  </si>
  <si>
    <t>город</t>
  </si>
  <si>
    <t>приравненные</t>
  </si>
  <si>
    <t>Прочие потребители по одноставочному тарифу</t>
  </si>
  <si>
    <t>Прочие потребители по двухставочному тарифу</t>
  </si>
  <si>
    <t>Февраль</t>
  </si>
  <si>
    <t>Март</t>
  </si>
  <si>
    <t>Апрель</t>
  </si>
  <si>
    <t>Май</t>
  </si>
  <si>
    <t>Июнь</t>
  </si>
  <si>
    <t>Итого за 1 полугодие</t>
  </si>
  <si>
    <t xml:space="preserve"> 2021ГОД</t>
  </si>
  <si>
    <t>I I ПОЛУГОДИЕ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</si>
  <si>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</si>
  <si>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</si>
  <si>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</si>
  <si>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</si>
  <si>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</si>
  <si>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</si>
  <si>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2 полугодие</t>
  </si>
  <si>
    <t>Итого 2021 год</t>
  </si>
  <si>
    <t>Директор МУП "ШТЭС" __________________________ А.П. Щербаков</t>
  </si>
  <si>
    <t>Глубышев Константин Павлович</t>
  </si>
  <si>
    <t>Инженер ПТО по электрическим сетям</t>
  </si>
  <si>
    <t>8(39139)34485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</si>
</sst>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textRotation="9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/>
    <xf numFmtId="0" fontId="1" fillId="0" borderId="9" xfId="0" applyFont="1" applyBorder="1" applyAlignment="1">
      <alignment horizontal="center" vertical="center" wrapText="1"/>
    </xf>
    <xf numFmtId="0" fontId="0" fillId="0" borderId="10" xfId="0" applyBorder="1"/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88" wrapText="1"/>
    </xf>
    <xf numFmtId="0" fontId="1" fillId="0" borderId="2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164" fontId="1" fillId="3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88" wrapText="1"/>
    </xf>
    <xf numFmtId="0" fontId="1" fillId="0" borderId="9" xfId="0" applyFont="1" applyBorder="1" applyAlignment="1">
      <alignment horizontal="center" vertical="center" textRotation="88" wrapText="1"/>
    </xf>
    <xf numFmtId="0" fontId="1" fillId="0" borderId="10" xfId="0" applyFont="1" applyBorder="1" applyAlignment="1">
      <alignment horizontal="center" vertical="center" textRotation="88" wrapText="1"/>
    </xf>
    <xf numFmtId="164" fontId="1" fillId="0" borderId="2" xfId="0" applyNumberFormat="1" applyFont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64" fontId="1" fillId="2" borderId="0" xfId="0" applyNumberFormat="1" applyFont="1" applyFill="1"/>
    <xf numFmtId="0" fontId="1" fillId="2" borderId="0" xfId="0" applyFont="1" applyFill="1" applyAlignment="1">
      <alignment horizontal="center" vertical="center" textRotation="90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164" fontId="1" fillId="3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wrapText="1"/>
    </xf>
    <xf numFmtId="0" fontId="3" fillId="2" borderId="0" xfId="0" applyFont="1" applyFill="1"/>
    <xf numFmtId="16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24" Type="http://schemas.openxmlformats.org/officeDocument/2006/relationships/styles" Target="styles.xml"/><Relationship Id="rId54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8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44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5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83;&#1077;&#1082;&#1090;&#1088;&#1086;&#1089;&#1077;&#1090;&#1080;\&#1074;%20&#1056;&#1069;&#1050;%20!!!\2023%20&#1075;&#1086;&#1076;\&#1054;&#1073;&#1098;&#1084;&#1099;%20&#1087;&#1077;&#1088;&#1077;&#1076;&#1072;&#1095;&#1080;%20&#1101;&#1083;&#1077;&#1082;&#1090;&#1088;&#1080;&#1095;&#1077;&#1089;&#1082;&#1086;&#1081;%20&#1101;&#1085;&#1077;&#1088;&#1075;&#1080;&#1080;%20&#1079;&#1072;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chesnokov_av\Local%20Settings\Temporary%20Internet%20Files\Content.Outlook\UPKWJUR7\&#1050;&#1086;&#1087;&#1080;&#1103;%20&#1064;&#1072;&#1073;&#1083;&#1086;&#1085;%20&#1041;&#1055;_&#1089;%20&#1091;&#1095;&#1077;&#1090;&#1086;&#1084;%20&#1082;&#1086;&#1084;&#1084;&#1077;&#1085;&#1090;&#1072;&#1088;&#1080;&#1077;&#1074;_&#1044;&#1058;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Yashina_EA\&#1056;&#1072;&#1073;&#1086;&#1095;&#1080;&#1081;%20&#1089;&#1090;&#1086;&#1083;\&#1055;&#1088;&#1086;&#1074;&#1077;&#1088;&#1082;&#1072;%20&#1041;&#1044;&#1056;%2004.03.2010\&#1057;&#1074;&#1086;&#1076;%20&#1041;&#1044;&#1056;%2023.03.2010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4;&#1050;&#1057;\&#1050;&#1086;&#1088;&#1077;&#1082;&#1086;&#1074;&#1094;&#1077;&#1074;\12%2016%20&#1075;&#1086;&#1076;\&#1060;&#1086;&#1088;&#1084;&#1072;&#1090;&#1099;%20&#1052;&#1080;&#1085;&#1080;&#1089;&#1090;&#1077;&#1088;&#1089;&#1090;&#1074;&#1072;%20&#1048;&#1055;&#1056;2012-2016(&#1089;&#1077;&#1082;&#1074;&#1077;&#1089;&#1090;&#1080;&#1088;&#1086;&#1074;&#1072;&#1085;&#1099;&#1081;)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310709_1026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lgorod.motiw.ru/Lu07/E/i/&#1086;&#1090;&#1095;&#1077;&#1090;&#1099;2003/&#1088;&#1072;&#1089;&#1089;&#1099;&#1083;&#1082;&#1072;%20&#1048;&#1053;&#1069;&#1048;/&#1057;&#1080;&#1073;&#1080;&#1088;&#1100;/For%20Bezik%20&#1057;&#1090;&#1088;&#1072;&#1090;&#1077;&#1075;-1130-&#1080;&#1102;&#1083;&#1100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lgorod.motiw.ru/Lu07/E/i/&#1086;&#1090;&#1095;&#1077;&#1090;&#1099;2003/&#1088;&#1072;&#1089;&#1089;&#1099;&#1083;&#1082;&#1072;%20&#1048;&#1053;&#1069;&#1048;/&#1042;&#1086;&#1083;&#1075;&#1072;/For%20Bezik%20&#1057;&#1090;&#1088;&#1072;&#1090;&#1077;&#1075;-1130-&#1080;&#1102;&#1083;&#1100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EXCEL\VZ_Z\ZACHET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Temp\Rar$DI09.593\&#1064;&#1072;&#1073;&#1083;&#1086;&#1085;%20&#1060;&#1057;&#1058;_RA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2;&#1086;&#1080;%20&#1076;&#1086;&#1082;&#1091;&#1084;&#1077;&#1085;&#1090;&#1099;\&#1052;&#1086;&#1076;&#1077;&#1083;&#1100;\&#1056;&#1072;&#1073;&#1086;&#1090;&#1072;\MODEL-POS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TEPLO.PREDEL.2010_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4;&#1041;&#1065;&#1048;&#1045;\&#1057;&#1077;&#1088;&#1075;&#1077;&#1081;\174%20&#1084;&#1077;&#1090;&#1086;&#1076;&#1080;&#1082;&#1072;\&#1054;&#1090;&#1095;&#1077;&#1090;&#1099;%20&#1086;&#1088;&#1075;&#1072;&#1085;&#1080;&#1079;&#1072;&#1094;&#1080;&#1081;\KOTEL.CALC.NVV.NET.6.24(v3.6)%20-%20&#1050;&#1088;&#1072;&#1089;&#1082;&#1086;&#108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1;&#1065;&#1048;&#1045;/&#1057;&#1077;&#1088;&#1075;&#1077;&#1081;/174%20&#1084;&#1077;&#1090;&#1086;&#1076;&#1080;&#1082;&#1072;/&#1054;&#1090;&#1095;&#1077;&#1090;&#1099;%20&#1086;&#1088;&#1075;&#1072;&#1085;&#1080;&#1079;&#1072;&#1094;&#1080;&#1081;/KOTEL.CALC.NVV.NET.6.24(v3.6)%20-%20&#1050;&#1088;&#1072;&#1089;&#1082;&#1086;&#108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4;&#1041;&#1065;&#1048;&#1045;\&#1055;&#1086;&#1083;&#1102;&#1090;&#1086;&#1074;%20&#1052;.&#1048;\&#1045;&#1048;&#1040;&#1057;\2014%20&#1075;&#1086;&#1076;\&#1054;&#1090;&#1087;&#1088;&#1072;&#1074;&#1083;&#1077;&#1085;&#1086;\PEREDACHA.2014%20(&#1057;&#1045;&#1058;&#1045;&#1042;&#1048;&#1050;&#1048;)\PEREDACHA.2014(v1.0.2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1;&#1065;&#1048;&#1045;/&#1055;&#1086;&#1083;&#1102;&#1090;&#1086;&#1074;%20&#1052;.&#1048;/&#1045;&#1048;&#1040;&#1057;/2014%20&#1075;&#1086;&#1076;/&#1054;&#1090;&#1087;&#1088;&#1072;&#1074;&#1083;&#1077;&#1085;&#1086;/PEREDACHA.2014%20(&#1057;&#1045;&#1058;&#1045;&#1042;&#1048;&#1050;&#1048;)/PEREDACHA.2014(v1.0.2)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4;&#1041;&#1065;&#1048;&#1045;\&#1055;&#1086;&#1083;&#1102;&#1090;&#1086;&#1074;%20&#1052;.&#1048;\&#1058;&#1040;&#1056;&#1048;&#1060;&#1067;%202016%20&#1043;&#1054;&#1044;&#1040;\&#1044;&#1100;&#1103;&#1095;&#1077;&#1085;&#1082;&#1086;%20&#1042;.&#1040;\5.%20&#1058;&#1057;&#1054;%20(&#1082;&#1086;&#1088;&#1088;&#1077;&#1082;&#1090;&#1080;&#1088;&#1086;&#1074;&#1082;&#1072;%20&#1085;&#1072;%202016)\&#1054;&#1054;&#1054;%20&#1056;&#1057;&#1050;%20&#1057;&#1080;&#1073;&#1080;&#1088;&#1103;&#1082;%20(2014-2017)\&#1054;&#1073;&#1091;&#1093;&#1086;&#1074;\PASSPORT.EE.NET_&#1043;&#1086;&#1088;&#1086;&#1076;%20&#1050;&#1088;&#1072;&#1089;&#1085;&#1086;&#1103;&#1088;&#1089;&#1082;_&#1054;&#1054;&#1054;%20&#171;&#1056;&#1072;&#1089;&#1087;&#1088;&#1077;&#1076;&#1077;&#1083;&#1080;&#1090;&#1077;&#1083;&#1100;&#1085;&#1072;&#1103;%20&#1089;&#1077;&#1090;&#1077;&#1074;&#1072;&#1103;%20&#1082;&#1086;&#1084;&#1087;&#1072;&#1085;&#1080;&#1103;%20&#171;&#1057;&#1080;&#1073;&#1080;&#1088;&#1103;&#1082;&#187;%20(1)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1;&#1065;&#1048;&#1045;/&#1055;&#1086;&#1083;&#1102;&#1090;&#1086;&#1074;%20&#1052;.&#1048;/&#1058;&#1040;&#1056;&#1048;&#1060;&#1067;%202016%20&#1043;&#1054;&#1044;&#1040;/&#1044;&#1100;&#1103;&#1095;&#1077;&#1085;&#1082;&#1086;%20&#1042;.&#1040;/5.%20&#1058;&#1057;&#1054;%20(&#1082;&#1086;&#1088;&#1088;&#1077;&#1082;&#1090;&#1080;&#1088;&#1086;&#1074;&#1082;&#1072;%20&#1085;&#1072;%202016)/&#1054;&#1054;&#1054;%20&#1056;&#1057;&#1050;%20&#1057;&#1080;&#1073;&#1080;&#1088;&#1103;&#1082;%20(2014-2017)/&#1054;&#1073;&#1091;&#1093;&#1086;&#1074;/PASSPORT.EE.NET_&#1043;&#1086;&#1088;&#1086;&#1076;%20&#1050;&#1088;&#1072;&#1089;&#1085;&#1086;&#1103;&#1088;&#1089;&#1082;_&#1054;&#1054;&#1054;%20&#171;&#1056;&#1072;&#1089;&#1087;&#1088;&#1077;&#1076;&#1077;&#1083;&#1080;&#1090;&#1077;&#1083;&#1100;&#1085;&#1072;&#1103;%20&#1089;&#1077;&#1090;&#1077;&#1074;&#1072;&#1103;%20&#1082;&#1086;&#1084;&#1087;&#1072;&#1085;&#1080;&#1103;%20&#171;&#1057;&#1080;&#1073;&#1080;&#1088;&#1103;&#1082;&#187;%20(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ORM1\star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&#1055;&#1083;&#1072;&#1085;%20&#1087;&#1086;&#1089;&#1090;&#1091;&#1087;&#1083;&#1077;&#1085;&#1080;&#1081;%20&#1085;&#1072;%20&#1084;&#1072;&#1088;&#1090;%20&#1076;&#1083;&#1103;%20&#1050;&#1069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&#1045;&#1048;&#1040;&#1057;\&#1055;&#1088;&#1080;&#1096;&#1083;&#1086;\15.05.07\tset.net.2008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ina_ea\&#1086;&#1073;&#1097;&#1072;&#1103;\&#1058;&#1072;&#1088;&#1080;&#1092;&#1099;%20&#1085;&#1072;%20&#1087;&#1077;&#1088;&#1077;&#1076;&#1072;&#1095;&#1091;\&#1058;&#1072;&#1088;&#1080;&#1092;&#1099;%202007&#1075;\&#1069;&#1082;&#1089;&#1087;&#1077;&#1088;&#1090;&#1080;&#1079;&#1072;%20&#1090;&#1072;&#1088;&#1080;&#1092;&#1086;&#1074;\&#1069;&#1082;&#1089;&#1087;&#1077;&#1088;&#1090;&#1080;&#1079;&#1099;\&#1056;&#1072;&#1089;&#1095;&#1077;&#1090;&#1099;%20&#1060;&#1057;&#1058;\&#1040;&#1089;&#1090;&#1088;&#1072;&#1093;&#1072;&#1085;&#1089;&#1082;&#1072;&#1103;%20&#1086;&#1073;&#1083;&#1072;&#1089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\&#1087;&#1072;&#1087;&#1082;&#1072;%20&#1086;&#1073;&#1084;&#1077;&#1085;&#1072;\Users\&#1057;&#1077;&#1076;&#1072;&#1096;&#1082;&#1080;&#1085;&#1072;&#1043;&#1057;\Documents\&#1054;&#1090;&#1082;&#1088;&#1099;&#1090;&#1080;&#1077;%20&#1076;&#1077;&#1083;&#1072;\&#1073;&#1077;&#1085;&#1095;\BENCH.TSO.2015(v1.0)%20&#1088;&#1072;&#1073;&#1086;&#1095;&#1080;&#1081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dina_ek\Local%20Settings\Temporary%20Internet%20Files\OLKAA\&#1047;&#1072;&#1090;&#1088;_&#1082;&#1086;&#1084;&#1084;_&#1091;&#1095;&#1077;&#1090;_&#1040;&#1089;&#1090;&#1088;&#1072;&#1093;&#1072;&#1085;&#1100;&#1101;&#1085;&#1077;&#1088;&#1075;&#1086;_100107_172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41;&#1065;&#1048;&#1045;\&#1055;&#1086;&#1083;&#1102;&#1090;&#1086;&#1074;%20&#1052;.&#1048;\&#1045;&#1048;&#1040;&#1057;\2010%20&#1075;&#1086;&#1076;\PREDEL%20ELEK2011%20NCZ\PREDEL.ELEK.2011.NCZ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&#1057;&#1090;&#1072;&#1085;&#1094;&#1080;&#1080;%202009/&#1040;&#1083;&#1090;&#1072;&#1081;-&#1050;&#1086;&#1082;&#1089;_09_&#1060;&#1057;&#1058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9;&#1087;&#1088;&#1072;&#1074;&#1083;&#1077;&#1085;&#1080;&#1077;%20&#1101;&#1082;&#1086;&#1085;&#1086;&#1084;&#1080;&#1082;&#1080;\&#1052;&#1072;&#1090;&#1077;&#1088;&#1080;&#1072;&#1083;&#1099;%20&#1087;&#1086;%20&#1090;&#1072;&#1088;&#1080;&#1092;&#1072;&#1084;1\2011\&#1059;&#1058;&#1042;&#1045;&#1056;&#1046;&#1044;&#1045;&#1053;&#1054;\&#1040;&#1083;&#1090;&#1072;&#1081;&#1089;&#1082;&#1080;&#1081;%20&#1082;&#1088;&#1072;&#1081;-2011%20&#1075;&#1086;&#1076;%20%20&#1050;&#1054;&#1058;&#1045;&#1051;%20(26.12.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11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VZ.ZCH\ZACH1997\ZAC02_97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VZ.ZCH\ZACH1997\ZAC06_97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es\DSB\PK\&#1055;&#1083;&#1072;&#1090;&#1077;&#1078;&#1085;&#1099;&#1081;%20&#1082;&#1072;&#1083;&#1077;&#1085;&#1076;&#1072;&#1088;&#1100;%20%20%20&#1073;&#1083;&#1072;&#1085;&#1082;%20%20&#1041;&#1091;&#1088;&#1083;&#1072;&#1095;&#1077;&#1085;&#1082;&#1086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ZA06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~1\EVSEEV~1\LOCALS~1\Temp\7zO13B.tmp\&#1044;&#1086;&#1087;&#1086;&#1083;&#1085;&#1080;&#1090;&#1077;&#1083;&#1100;&#1085;&#1099;&#1077;%20&#1092;&#1086;&#1088;&#1084;&#1099;%20&#1082;%20&#1040;&#1056;&#1052;%20&#1041;&#1055;%202013_141012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&#1041;&#1102;&#1076;&#1078;&#1077;&#1090;%20&#1087;&#1083;&#1072;&#1085;%20&#1085;&#1072;%203&#1082;&#1074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lgorod.motiw.ru/&#1057;&#1074;&#1077;&#1090;&#1083;&#1072;&#1085;&#1072;/&#1086;&#1090;&#1095;&#1077;&#1090;&#1099;%20&#1048;&#1053;&#1069;&#1048;/&#1088;&#1072;&#1089;&#1089;&#1099;&#1083;&#1082;&#1072;/&#1088;&#1072;&#1089;&#1089;&#1099;&#1083;&#1082;&#1072;%20&#1048;&#1053;&#1069;&#1048;/&#1057;&#1077;&#1074;&#1077;&#1088;&#1086;-&#1047;&#1072;&#1087;&#1072;&#1076;/For%20Bezik%20&#1057;&#1090;&#1088;&#1072;&#1090;&#1077;&#1075;-1130-&#1080;&#1102;&#1083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B-PL\NBPL\_FES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AG\RAB\&#1052;&#1072;&#1081;&#1077;&#1088;_27_03_08\Model_RAB_MRSK_svod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VZ.ZCH\ZACH1997\ZAC03_97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C\1_client\MRSK\01.Working%20papers\02.&#1052;&#1077;&#1090;&#1086;&#1076;&#1086;&#1083;&#1086;&#1075;&#1080;&#1103;\&#1069;&#1090;&#1072;&#1087;%202.2\01.%20&#1064;&#1072;&#1073;&#1083;&#1086;&#1085;%20&#1041;&#1055;%20&#1044;&#1047;&#1054;\&#1044;&#1086;&#1088;&#1072;&#1073;&#1086;&#1090;&#1082;&#1072;%20&#1096;&#1072;&#1073;&#1083;&#1086;&#1085;&#1072;%20&#1041;&#1055;\&#1096;&#1072;&#1073;&#1083;&#1086;&#1085;_v24_IB_AP.xlsm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6.08\TEPLO.PREDEL.0911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2 ПАО ФСК"/>
      <sheetName val="3.3.1 "/>
      <sheetName val="3.3.2."/>
      <sheetName val="3.3.3."/>
      <sheetName val="5.3.4.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Справочник"/>
      <sheetName val="Настройки"/>
      <sheetName val="Данные"/>
      <sheetName val="эл ст"/>
      <sheetName val="Производство электроэнергии"/>
      <sheetName val="Т12"/>
      <sheetName val="Т3"/>
      <sheetName val="Т6"/>
      <sheetName val=" НВВ передача"/>
      <sheetName val="6"/>
      <sheetName val="Заголовок"/>
      <sheetName val="01"/>
      <sheetName val="Ф-2 (для АО-энерго)"/>
      <sheetName val="2002(v1)"/>
      <sheetName val="Data"/>
      <sheetName val="2002(v2)"/>
      <sheetName val="Лист1"/>
      <sheetName val="Приложение (ТЭЦ) "/>
      <sheetName val="Параметры"/>
      <sheetName val="График"/>
      <sheetName val="тар"/>
      <sheetName val="т1.15(смета8а)"/>
      <sheetName val="1997"/>
      <sheetName val="1998"/>
      <sheetName val="Т-18-Инвестиции"/>
      <sheetName val="материалы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t_настройки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3">
          <cell r="H33">
            <v>1</v>
          </cell>
        </row>
        <row r="84">
          <cell r="I84">
            <v>3</v>
          </cell>
        </row>
      </sheetData>
      <sheetData sheetId="20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ольные показатели (2)"/>
      <sheetName val="Управленческие 2009"/>
      <sheetName val="Управленческие 2010"/>
      <sheetName val="Контрольные показатели"/>
      <sheetName val="расчет подконтрольного OPEX"/>
      <sheetName val="СВОД"/>
      <sheetName val="Белг"/>
      <sheetName val="Брян"/>
      <sheetName val="Ворж"/>
      <sheetName val="Кост"/>
      <sheetName val="Крск"/>
      <sheetName val="Липц"/>
      <sheetName val="Орел"/>
      <sheetName val="Смол"/>
      <sheetName val="Тамб"/>
      <sheetName val="Твер"/>
      <sheetName val="Ярсл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4">
          <cell r="H44">
            <v>2687683.209964212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1"/>
      <sheetName val="приложение 1.2"/>
      <sheetName val="Приложение 1.3"/>
      <sheetName val="приложение 1.4"/>
      <sheetName val="приложение 2.2 "/>
      <sheetName val="2.3-ЧГ"/>
      <sheetName val="2.3-Элев"/>
      <sheetName val="2.3-Юго-Зап"/>
      <sheetName val="2.3-Зап"/>
      <sheetName val="2.3-Южн"/>
      <sheetName val="2.3-Аск-Ташт"/>
      <sheetName val="2.3-БелЯр2"/>
      <sheetName val="2.3-Горная"/>
      <sheetName val="приложение 2.3"/>
      <sheetName val="приложение 3.1Черн Гор"/>
      <sheetName val="приложение 3.1 Элев."/>
      <sheetName val="приложение 3.1 ЮгоЗап."/>
      <sheetName val="приложение 3.1 Зап. "/>
      <sheetName val="приложение 3.1 Южная"/>
      <sheetName val="приложение 3.1 Аск-Ташт"/>
      <sheetName val="приложение 3.1 БелЯр2"/>
      <sheetName val="приложение 3.1 Горная"/>
      <sheetName val="приложение 3.1 Карак"/>
      <sheetName val="приложение 3.1 Подсинее"/>
      <sheetName val="приложение 3.1"/>
      <sheetName val="приложение 3.2"/>
      <sheetName val="приложение 4.1"/>
      <sheetName val="приложение 4.2"/>
      <sheetName val="приложение 4.3"/>
      <sheetName val="Списки"/>
      <sheetName val="t_настройки"/>
      <sheetName val="НП-2-12-П"/>
    </sheetNames>
    <sheetDataSet>
      <sheetData sheetId="0">
        <row r="25">
          <cell r="B25" t="str">
            <v>С-341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6">
          <cell r="B26" t="str">
            <v>С-342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7">
          <cell r="B27" t="str">
            <v>Реконструкция С-319 ПС "Лукьяновская" - ПС "Райково", Lобщ.=27,7км (АС-185) (ЦП замены проводов и грозозащитных тросов, отработавших нормативный срок)</v>
          </cell>
        </row>
        <row r="31">
          <cell r="B31" t="str">
            <v>ВЛ-110кВ С-89/90 Абакан-Районная - Расцвет Замена грозотроса 13км (ЦП замены проводов и грозозащитных тросов, отработавших нормативный срок)</v>
          </cell>
        </row>
        <row r="32">
          <cell r="B32" t="str">
            <v>ВЛ-110кВ С-319 ПС Лукьяновка - ПС Райково Замена проводов и грозозащитных тросов отработавших нормативный срок</v>
          </cell>
        </row>
        <row r="33">
          <cell r="B33" t="str">
            <v>ВЛ-110кВ "Туим-Шира" С-335 замена провода АС-70 на АС-120 и грозотроса - 5,073 км и С-335/336 замена грозотроса - 340 метров (ЦП замены проводов и грозозащитных тросов, отработавших нормативный срок)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Коррект"/>
      <sheetName val="Данные"/>
      <sheetName val="Данные(2)"/>
      <sheetName val="Объекты"/>
      <sheetName val="Лист13"/>
      <sheetName val="См-2 Шатурс сети  проек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7">
          <cell r="B7" t="str">
            <v>ОАО «МРСК Волги»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Акт Дт Кт_задолж_31_03_2010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TEHSHEET"/>
      <sheetName val="FES"/>
      <sheetName val="ПРОГНОЗ_1"/>
      <sheetName val="vec"/>
      <sheetName val="FST5"/>
      <sheetName val="на 1 тут"/>
      <sheetName val="Приложение 2"/>
      <sheetName val="Справочники"/>
      <sheetName val="Т4,Т4а"/>
      <sheetName val="киев"/>
      <sheetName val="УФА"/>
      <sheetName val="13.-1 кв.2019"/>
      <sheetName val="rombo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37">
          <cell r="E37">
            <v>0</v>
          </cell>
        </row>
      </sheetData>
      <sheetData sheetId="38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Лист1"/>
      <sheetName val="план 2000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Лист13"/>
      <sheetName val="Регионы"/>
      <sheetName val="Лист1"/>
      <sheetName val="НП-2-12-П"/>
      <sheetName val="Контрагенты"/>
      <sheetName val="ИТ-бюджет"/>
      <sheetName val="Данные"/>
      <sheetName val="Работы "/>
      <sheetName val="табл 1"/>
      <sheetName val="жилой фонд"/>
      <sheetName val="план 2000"/>
      <sheetName val="исх данные"/>
      <sheetName val="Службы"/>
      <sheetName val="Справочник"/>
      <sheetName val="Т12"/>
      <sheetName val="2007"/>
      <sheetName val="Некоммерческий отпуск"/>
      <sheetName val="навигация"/>
      <sheetName val="Лист"/>
      <sheetName val="Т3"/>
      <sheetName val="ВСЕ_58"/>
      <sheetName val="For Bezik Стратег-1130-июль"/>
      <sheetName val="расчет тарифов"/>
      <sheetName val="списание СВП 2010г"/>
      <sheetName val="01"/>
      <sheetName val="гл.инженера ПМЭС"/>
      <sheetName val="Акт деб-кред задолж2009"/>
      <sheetName val="ШР700"/>
      <sheetName val="Настройки"/>
      <sheetName val="Титульный лист С-П"/>
      <sheetName val="10"/>
      <sheetName val="5"/>
      <sheetName val="2002(v1)"/>
      <sheetName val="ИСТОЧНИК"/>
      <sheetName val="2002(v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к2"/>
      <sheetName val="Контроль"/>
      <sheetName val="Anlagevermögen"/>
      <sheetName val="PL"/>
      <sheetName val="Дом"/>
      <sheetName val="Участок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Лист3"/>
      <sheetName val="Лист4"/>
      <sheetName val="Лист5"/>
      <sheetName val="Лист6"/>
      <sheetName val="Лист7"/>
      <sheetName val="Лист8"/>
      <sheetName val="Лист9"/>
      <sheetName val="SET"/>
      <sheetName val="Сведения"/>
      <sheetName val="справочник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1026098.5515422104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">
          <cell r="K4">
            <v>0</v>
          </cell>
        </row>
      </sheetData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>
        <row r="4">
          <cell r="K4">
            <v>0</v>
          </cell>
        </row>
      </sheetData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/>
      <sheetData sheetId="43">
        <row r="24">
          <cell r="H24">
            <v>400544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>
        <row r="4">
          <cell r="K4" t="str">
            <v>окно</v>
          </cell>
        </row>
      </sheetData>
      <sheetData sheetId="56">
        <row r="4">
          <cell r="K4">
            <v>0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4">
          <cell r="K4">
            <v>0</v>
          </cell>
        </row>
      </sheetData>
      <sheetData sheetId="97">
        <row r="4">
          <cell r="K4">
            <v>0</v>
          </cell>
        </row>
      </sheetData>
      <sheetData sheetId="98">
        <row r="4">
          <cell r="K4">
            <v>0</v>
          </cell>
        </row>
      </sheetData>
      <sheetData sheetId="99">
        <row r="4">
          <cell r="K4">
            <v>0</v>
          </cell>
        </row>
      </sheetData>
      <sheetData sheetId="100" refreshError="1"/>
      <sheetData sheetId="101">
        <row r="4">
          <cell r="K4">
            <v>0</v>
          </cell>
        </row>
      </sheetData>
      <sheetData sheetId="102" refreshError="1"/>
      <sheetData sheetId="103" refreshError="1"/>
      <sheetData sheetId="104" refreshError="1"/>
      <sheetData sheetId="105">
        <row r="4">
          <cell r="K4">
            <v>0</v>
          </cell>
        </row>
      </sheetData>
      <sheetData sheetId="106" refreshError="1"/>
      <sheetData sheetId="107" refreshError="1"/>
      <sheetData sheetId="108" refreshError="1"/>
      <sheetData sheetId="109">
        <row r="4">
          <cell r="K4">
            <v>0</v>
          </cell>
        </row>
      </sheetData>
      <sheetData sheetId="110">
        <row r="4">
          <cell r="K4">
            <v>0</v>
          </cell>
        </row>
      </sheetData>
      <sheetData sheetId="111">
        <row r="4">
          <cell r="K4">
            <v>0</v>
          </cell>
        </row>
      </sheetData>
      <sheetData sheetId="112">
        <row r="4">
          <cell r="K4">
            <v>0</v>
          </cell>
        </row>
      </sheetData>
      <sheetData sheetId="113">
        <row r="4">
          <cell r="K4">
            <v>0</v>
          </cell>
        </row>
      </sheetData>
      <sheetData sheetId="114" refreshError="1"/>
      <sheetData sheetId="115">
        <row r="4">
          <cell r="K4">
            <v>0</v>
          </cell>
        </row>
      </sheetData>
      <sheetData sheetId="116">
        <row r="4">
          <cell r="K4">
            <v>0</v>
          </cell>
        </row>
      </sheetData>
      <sheetData sheetId="117">
        <row r="4">
          <cell r="K4">
            <v>0</v>
          </cell>
        </row>
      </sheetData>
      <sheetData sheetId="118">
        <row r="4">
          <cell r="K4">
            <v>0</v>
          </cell>
        </row>
      </sheetData>
      <sheetData sheetId="119">
        <row r="4">
          <cell r="K4">
            <v>0</v>
          </cell>
        </row>
      </sheetData>
      <sheetData sheetId="120">
        <row r="4">
          <cell r="K4">
            <v>0</v>
          </cell>
        </row>
      </sheetData>
      <sheetData sheetId="121">
        <row r="4">
          <cell r="K4">
            <v>0</v>
          </cell>
        </row>
      </sheetData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>
        <row r="7">
          <cell r="G7">
            <v>2769</v>
          </cell>
        </row>
      </sheetData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Регионы"/>
      <sheetName val="ИТ-бюджет"/>
      <sheetName val="табл 1"/>
      <sheetName val="жилой фонд"/>
      <sheetName val="2002(v2)"/>
      <sheetName val="2002(v1)"/>
      <sheetName val="Лист13"/>
      <sheetName val="Лист1"/>
      <sheetName val="Работы "/>
      <sheetName val="план 2000"/>
      <sheetName val="Лист3"/>
      <sheetName val="навигация"/>
      <sheetName val="Т12"/>
      <sheetName val="ТО"/>
      <sheetName val="трансформация"/>
      <sheetName val="01"/>
      <sheetName val="гл.инженера ПМЭС"/>
      <sheetName val="списание СВП 2010г"/>
      <sheetName val="For Bezik Стратег-1130-июль"/>
      <sheetName val="ШР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HET06"/>
      <sheetName val="Списки"/>
      <sheetName val="ИТ-бюджет"/>
      <sheetName val="ид для табл.2"/>
      <sheetName val="10"/>
      <sheetName val="Производство электроэнергии"/>
      <sheetName val="Лист1"/>
      <sheetName val="Индексы"/>
    </sheetNames>
    <definedNames>
      <definedName name="Выборка_АМТА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Параметры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  <sheetName val="Calc"/>
      <sheetName val="ID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Tarif_300_6_2004 для фэк скорр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Set"/>
      <sheetName val="Поставщики и субподрядчики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Прил 1"/>
      <sheetName val="Данные для расчета"/>
      <sheetName val="3.6."/>
      <sheetName val="ESTI."/>
      <sheetName val="DI-ESTI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/>
      <sheetData sheetId="1"/>
      <sheetData sheetId="2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базовый"/>
      <sheetName val="расчетный"/>
      <sheetName val="Расчет"/>
      <sheetName val="уравнения потерь"/>
      <sheetName val="Старостин"/>
      <sheetName val="Уравнения"/>
      <sheetName val="Лист2"/>
      <sheetName val="уравнения потерь1"/>
      <sheetName val="меню"/>
      <sheetName val="Покупная"/>
      <sheetName val="Уголь"/>
      <sheetName val="уголь(расчетный)"/>
      <sheetName val="уголь(базовый)"/>
      <sheetName val="База"/>
      <sheetName val="Dialog"/>
      <sheetName val="Выбор"/>
      <sheetName val="Диаграмма1"/>
      <sheetName val="TEHSHEET"/>
      <sheetName val="Заголовок"/>
    </sheetNames>
    <sheetDataSet>
      <sheetData sheetId="0"/>
      <sheetData sheetId="1" refreshError="1"/>
      <sheetData sheetId="2">
        <row r="8">
          <cell r="B8">
            <v>195100</v>
          </cell>
        </row>
      </sheetData>
      <sheetData sheetId="3"/>
      <sheetData sheetId="4"/>
      <sheetData sheetId="5" refreshError="1"/>
      <sheetData sheetId="6">
        <row r="2">
          <cell r="B2">
            <v>744</v>
          </cell>
        </row>
        <row r="3">
          <cell r="B3">
            <v>262.23099999999999</v>
          </cell>
        </row>
        <row r="5">
          <cell r="B5">
            <v>10</v>
          </cell>
        </row>
        <row r="7">
          <cell r="F7">
            <v>-0.77700000000000002</v>
          </cell>
        </row>
        <row r="9">
          <cell r="B9">
            <v>-1E-4</v>
          </cell>
        </row>
        <row r="10">
          <cell r="B10">
            <v>7.6E-3</v>
          </cell>
        </row>
        <row r="11">
          <cell r="B11">
            <v>-0.1898</v>
          </cell>
        </row>
        <row r="12">
          <cell r="B12">
            <v>2.1048</v>
          </cell>
        </row>
        <row r="13">
          <cell r="B13">
            <v>-7.3894000000000002</v>
          </cell>
        </row>
        <row r="14">
          <cell r="B14">
            <v>407.56900000000002</v>
          </cell>
        </row>
        <row r="18">
          <cell r="B18">
            <v>-1.4E-3</v>
          </cell>
        </row>
        <row r="19">
          <cell r="B19">
            <v>5.16E-2</v>
          </cell>
        </row>
        <row r="20">
          <cell r="B20">
            <v>-0.1411</v>
          </cell>
        </row>
        <row r="21">
          <cell r="B21">
            <v>36.68</v>
          </cell>
        </row>
        <row r="22">
          <cell r="C22">
            <v>36.820999999999998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УФ-61"/>
      <sheetName val="1.1. нвв переход"/>
      <sheetName val="6. Показатели перехода"/>
      <sheetName val="Лист1"/>
      <sheetName val="FES"/>
      <sheetName val="Баланс ээ"/>
      <sheetName val="Баланс мощности"/>
      <sheetName val="regs"/>
      <sheetName val="Gen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  <sheetName val="на 1 тут"/>
      <sheetName val="расчет НВВ РСК по R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Баланс мощности 2007"/>
      <sheetName val="Гр5(о)"/>
      <sheetName val="ФБР"/>
      <sheetName val="5"/>
      <sheetName val=""/>
      <sheetName val="main gate house"/>
      <sheetName val="на 1 тут"/>
      <sheetName val="Тср 19"/>
      <sheetName val="Тср 20"/>
      <sheetName val="Тср 20-24"/>
      <sheetName val="ТБР"/>
      <sheetName val="24"/>
      <sheetName val="16"/>
      <sheetName val="П1.4, П1.5 -Томская обл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G20">
            <v>7</v>
          </cell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4">
          <cell r="G44">
            <v>131.95402349999983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7">
          <cell r="G7">
            <v>0</v>
          </cell>
        </row>
      </sheetData>
      <sheetData sheetId="65">
        <row r="7">
          <cell r="G7">
            <v>0</v>
          </cell>
        </row>
      </sheetData>
      <sheetData sheetId="66">
        <row r="7">
          <cell r="G7">
            <v>0</v>
          </cell>
        </row>
      </sheetData>
      <sheetData sheetId="67">
        <row r="7">
          <cell r="G7">
            <v>0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ПРОГНОЗ_1"/>
      <sheetName val="на 1 тут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справочник"/>
      <sheetName val="Топливо"/>
      <sheetName val="Форэм-тепло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расчет НВВ РСК по R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Расчёт расходов долгосрочный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  <sheetName val="Лист1"/>
      <sheetName val="амортиз"/>
      <sheetName val="пр2 "/>
      <sheetName val="пр3"/>
      <sheetName val="пр4"/>
      <sheetName val="пр5"/>
      <sheetName val="пр7"/>
      <sheetName val="пр8"/>
      <sheetName val="приложение"/>
      <sheetName val="174"/>
      <sheetName val="3"/>
      <sheetName val="4 нм"/>
      <sheetName val="5 нм"/>
      <sheetName val="6"/>
      <sheetName val="Табличка"/>
      <sheetName val="15"/>
      <sheetName val="16"/>
      <sheetName val="Проч"/>
      <sheetName val="ГСМ"/>
      <sheetName val="ШТ"/>
      <sheetName val="амортизация 2014-2015"/>
      <sheetName val="17"/>
      <sheetName val="17.1 нм"/>
      <sheetName val="20 нм"/>
      <sheetName val="21.3"/>
      <sheetName val="21.3 нм"/>
      <sheetName val="24 нм"/>
      <sheetName val="D нм"/>
      <sheetName val="25"/>
      <sheetName val="2.1"/>
      <sheetName val="2.2"/>
      <sheetName val="Приб проч цел"/>
      <sheetName val="Прогр соц раз"/>
      <sheetName val="D"/>
      <sheetName val="24 вспом"/>
      <sheetName val="Нов тар мен"/>
      <sheetName val="схема"/>
      <sheetName val="Расчет котл выр"/>
      <sheetName val="ПЕр нр"/>
      <sheetName val="Расчет с Энергосбытом"/>
      <sheetName val="Расчет для индив тариф"/>
      <sheetName val="ээ"/>
      <sheetName val="прил1"/>
      <sheetName val="Прилож 4"/>
      <sheetName val="прил1 доп"/>
      <sheetName val="прил2 доп"/>
      <sheetName val="Прилож 6"/>
      <sheetName val="Фин.пок."/>
      <sheetName val="18.2"/>
      <sheetName val="23"/>
      <sheetName val="НВВ"/>
      <sheetName val="20.3"/>
      <sheetName val="RAB"/>
      <sheetName val="4"/>
      <sheetName val="5"/>
      <sheetName val="13"/>
      <sheetName val="20"/>
      <sheetName val="20.1.3."/>
      <sheetName val="24"/>
      <sheetName val="П2.1"/>
      <sheetName val="П2.2"/>
      <sheetName val="Реестр"/>
    </sheetNames>
    <sheetDataSet>
      <sheetData sheetId="0" refreshError="1"/>
      <sheetData sheetId="1" refreshError="1"/>
      <sheetData sheetId="2" refreshError="1"/>
      <sheetData sheetId="3" refreshError="1">
        <row r="5">
          <cell r="M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Расчёт расходов долгосрочный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  <sheetName val="Лист1"/>
      <sheetName val="амортиз"/>
      <sheetName val="пр2 "/>
      <sheetName val="пр3"/>
      <sheetName val="пр4"/>
      <sheetName val="пр5"/>
      <sheetName val="пр7"/>
      <sheetName val="пр8"/>
      <sheetName val="приложение"/>
      <sheetName val="174"/>
      <sheetName val="3"/>
      <sheetName val="4 нм"/>
      <sheetName val="5 нм"/>
      <sheetName val="6"/>
      <sheetName val="Табличка"/>
      <sheetName val="15"/>
      <sheetName val="16"/>
      <sheetName val="Проч"/>
      <sheetName val="ГСМ"/>
      <sheetName val="ШТ"/>
      <sheetName val="амортизация 2014-2015"/>
      <sheetName val="17"/>
      <sheetName val="17.1 нм"/>
      <sheetName val="20 нм"/>
      <sheetName val="21.3"/>
      <sheetName val="21.3 нм"/>
      <sheetName val="24 нм"/>
      <sheetName val="D нм"/>
      <sheetName val="25"/>
      <sheetName val="2.1"/>
      <sheetName val="2.2"/>
      <sheetName val="Приб проч цел"/>
      <sheetName val="Прогр соц раз"/>
      <sheetName val="D"/>
      <sheetName val="24 вспом"/>
      <sheetName val="Нов тар мен"/>
      <sheetName val="схема"/>
      <sheetName val="Расчет котл выр"/>
      <sheetName val="ПЕр нр"/>
      <sheetName val="Расчет с Энергосбытом"/>
      <sheetName val="Расчет для индив тариф"/>
      <sheetName val="ээ"/>
      <sheetName val="прил1"/>
      <sheetName val="Прилож 4"/>
      <sheetName val="прил1 доп"/>
      <sheetName val="прил2 доп"/>
      <sheetName val="Прилож 6"/>
      <sheetName val="Фин.пок."/>
      <sheetName val="18.2"/>
      <sheetName val="23"/>
      <sheetName val="НВВ"/>
      <sheetName val="20.3"/>
      <sheetName val="RAB"/>
      <sheetName val="4"/>
      <sheetName val="5"/>
      <sheetName val="13"/>
      <sheetName val="20"/>
      <sheetName val="20.1.3."/>
      <sheetName val="24"/>
      <sheetName val="П2.1"/>
      <sheetName val="П2.2"/>
      <sheetName val="Реестр"/>
    </sheetNames>
    <sheetDataSet>
      <sheetData sheetId="0" refreshError="1"/>
      <sheetData sheetId="1" refreshError="1"/>
      <sheetData sheetId="2" refreshError="1"/>
      <sheetData sheetId="3" refreshError="1">
        <row r="5">
          <cell r="M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Сводка-20"/>
      <sheetName val="Сводка"/>
      <sheetName val="ИТОГИ  по Н,Р,Э,Q"/>
      <sheetName val="NEW-PANEL"/>
      <sheetName val="Список_форм"/>
      <sheetName val="Приложение_(ТЭЦ)_"/>
      <sheetName val="Смета"/>
      <sheetName val="УЕ"/>
      <sheetName val="на 1 тут"/>
      <sheetName val="TSheet"/>
      <sheetName val="ф2 сап"/>
      <sheetName val="Т.16"/>
      <sheetName val="Таб1.1"/>
      <sheetName val="control"/>
      <sheetName val="Мониторинг _1"/>
      <sheetName val="2011 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_x0018_O???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20:2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>
        <row r="8">
          <cell r="D8">
            <v>15739</v>
          </cell>
        </row>
      </sheetData>
      <sheetData sheetId="136">
        <row r="8">
          <cell r="D8">
            <v>15739</v>
          </cell>
        </row>
      </sheetData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8">
          <cell r="D8">
            <v>15739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/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/>
      <sheetData sheetId="509"/>
      <sheetData sheetId="510"/>
      <sheetData sheetId="511"/>
      <sheetData sheetId="512"/>
      <sheetData sheetId="513"/>
      <sheetData sheetId="514">
        <row r="2">
          <cell r="A2">
            <v>0</v>
          </cell>
        </row>
      </sheetData>
      <sheetData sheetId="515"/>
      <sheetData sheetId="516"/>
      <sheetData sheetId="517"/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/>
      <sheetData sheetId="601"/>
      <sheetData sheetId="602"/>
      <sheetData sheetId="603"/>
      <sheetData sheetId="604"/>
      <sheetData sheetId="605"/>
      <sheetData sheetId="606"/>
      <sheetData sheetId="607" refreshError="1"/>
      <sheetData sheetId="608" refreshError="1"/>
      <sheetData sheetId="609" refreshError="1"/>
      <sheetData sheetId="6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равочники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Расчет ВН1"/>
      <sheetName val="НВВ РСК 2013 (I полугодие)"/>
      <sheetName val="НВВ РСК 2013 (II полугодие)"/>
      <sheetName val="НВВ РСК 2013"/>
      <sheetName val="НВВ РСК 2014 (I полугодие)"/>
      <sheetName val="НВВ РСК 2014 (II полугодие)"/>
      <sheetName val="НВВ РСК 2014"/>
      <sheetName val="НВВ РСК последующие года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4-18)согл"/>
      <sheetName val="Расчет НВВ по RAB (14-18)согл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REESTR_ORG"/>
      <sheetName val="modInstruction"/>
      <sheetName val="modUpdTemplMain"/>
      <sheetName val="modfrmCheckUpdates"/>
      <sheetName val="modfrmReestr"/>
      <sheetName val="modReestr"/>
      <sheetName val="modList01"/>
      <sheetName val="modList08"/>
      <sheetName val="modList16"/>
      <sheetName val="modList00"/>
    </sheetNames>
    <sheetDataSet>
      <sheetData sheetId="0" refreshError="1"/>
      <sheetData sheetId="1" refreshError="1">
        <row r="3">
          <cell r="B3" t="str">
            <v>Версия 1.0.2</v>
          </cell>
        </row>
      </sheetData>
      <sheetData sheetId="2" refreshError="1"/>
      <sheetData sheetId="3" refreshError="1"/>
      <sheetData sheetId="4" refreshError="1">
        <row r="9">
          <cell r="G9" t="str">
            <v>ОАО "Красноярскэнергосбыт"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1">
          <cell r="G81">
            <v>345367.09234999982</v>
          </cell>
        </row>
      </sheetData>
      <sheetData sheetId="16" refreshError="1"/>
      <sheetData sheetId="17" refreshError="1"/>
      <sheetData sheetId="18">
        <row r="9">
          <cell r="G9">
            <v>3379272.679681113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2">
          <cell r="K2" t="str">
            <v>да</v>
          </cell>
          <cell r="N2" t="str">
            <v>2009-2017</v>
          </cell>
          <cell r="AA2" t="str">
            <v>годовых балансовых показателей</v>
          </cell>
        </row>
        <row r="3">
          <cell r="K3" t="str">
            <v>нет</v>
          </cell>
          <cell r="N3" t="str">
            <v>2010-2017</v>
          </cell>
          <cell r="AA3" t="str">
            <v>полугодовых балансовых показателей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2013-2017(корр)</v>
          </cell>
        </row>
        <row r="8">
          <cell r="N8" t="str">
            <v>2014-2018(согл)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равочники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Расчет ВН1"/>
      <sheetName val="НВВ РСК 2013 (I полугодие)"/>
      <sheetName val="НВВ РСК 2013 (II полугодие)"/>
      <sheetName val="НВВ РСК 2013"/>
      <sheetName val="НВВ РСК 2014 (I полугодие)"/>
      <sheetName val="НВВ РСК 2014 (II полугодие)"/>
      <sheetName val="НВВ РСК 2014"/>
      <sheetName val="НВВ РСК последующие года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4-18)согл"/>
      <sheetName val="Расчет НВВ по RAB (14-18)согл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REESTR_ORG"/>
      <sheetName val="modInstruction"/>
      <sheetName val="modUpdTemplMain"/>
      <sheetName val="modfrmCheckUpdates"/>
      <sheetName val="modfrmReestr"/>
      <sheetName val="modReestr"/>
      <sheetName val="modList01"/>
      <sheetName val="modList08"/>
      <sheetName val="modList16"/>
      <sheetName val="modList00"/>
    </sheetNames>
    <sheetDataSet>
      <sheetData sheetId="0" refreshError="1"/>
      <sheetData sheetId="1" refreshError="1">
        <row r="3">
          <cell r="B3" t="str">
            <v>Версия 1.0.2</v>
          </cell>
        </row>
      </sheetData>
      <sheetData sheetId="2" refreshError="1"/>
      <sheetData sheetId="3" refreshError="1"/>
      <sheetData sheetId="4" refreshError="1">
        <row r="9">
          <cell r="G9" t="str">
            <v>ОАО "Красноярскэнергосбыт"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1">
          <cell r="G81">
            <v>345367.09234999982</v>
          </cell>
        </row>
      </sheetData>
      <sheetData sheetId="16" refreshError="1"/>
      <sheetData sheetId="17" refreshError="1"/>
      <sheetData sheetId="18">
        <row r="9">
          <cell r="G9">
            <v>3379272.679681113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2">
          <cell r="K2" t="str">
            <v>да</v>
          </cell>
          <cell r="N2" t="str">
            <v>2009-2017</v>
          </cell>
          <cell r="AA2" t="str">
            <v>годовых балансовых показателей</v>
          </cell>
        </row>
        <row r="3">
          <cell r="K3" t="str">
            <v>нет</v>
          </cell>
          <cell r="N3" t="str">
            <v>2010-2017</v>
          </cell>
          <cell r="AA3" t="str">
            <v>полугодовых балансовых показателей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2013-2017(корр)</v>
          </cell>
        </row>
        <row r="8">
          <cell r="N8" t="str">
            <v>2014-2018(согл)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_Import"/>
      <sheetName val="modInstruction"/>
      <sheetName val="Лог обновления"/>
      <sheetName val="Титульный"/>
      <sheetName val="Фидеры"/>
      <sheetName val="Линии"/>
      <sheetName val="Границы Фидеров"/>
      <sheetName val="P 2.1"/>
      <sheetName val="Комментарии"/>
      <sheetName val="Проверка"/>
      <sheetName val="modReestr"/>
      <sheetName val="modfrmReestr"/>
      <sheetName val="REESTR_FILTERED"/>
      <sheetName val="modfrmCheckUpdates"/>
      <sheetName val="modfrmDateChoose"/>
      <sheetName val="modDateChoose"/>
      <sheetName val="modIHLCommandBar"/>
      <sheetName val="SheetForSpecialPaste"/>
      <sheetName val="modCommonProv"/>
      <sheetName val="modProvGeneralProc"/>
      <sheetName val="modProv"/>
      <sheetName val="modfrmSelectRegion"/>
      <sheetName val="REESTR_ORG"/>
      <sheetName val="TEHSHEET"/>
      <sheetName val="REESTR_EE_SUBSTETION"/>
      <sheetName val="AllSheetsInThisWorkbook"/>
      <sheetName val="REESTR_EE_SUBSTETION_FILTER"/>
      <sheetName val="modUpdTemplMain"/>
      <sheetName val="modFixUnfixTableArea"/>
      <sheetName val="mod_03"/>
      <sheetName val="mod_04"/>
      <sheetName val="mod_COMS"/>
      <sheetName val="mod_Tit"/>
      <sheetName val="REESTR_ADDED_ORG"/>
      <sheetName val="et_union"/>
      <sheetName val="modMenuWs"/>
      <sheetName val="mod_01"/>
      <sheetName val="modServiceModule"/>
      <sheetName val="modGADRSetting"/>
      <sheetName val="modGADR"/>
      <sheetName val="modfrmReestrEESubstation"/>
      <sheetName val="modReestrEESubstation"/>
      <sheetName val="modfrmGadrOrReestr"/>
      <sheetName val="modfrmTemplOrReestr"/>
      <sheetName val="REESTR_EE_FIDER"/>
      <sheetName val="REESTR_EE_FIDER_FILTER"/>
      <sheetName val="modfrmReestrEEFider"/>
      <sheetName val="modReestrEEFider"/>
      <sheetName val="FIDER_LIST_FOR_FORM"/>
      <sheetName val="FIDER_LIST_FOR_FORM_FILTER"/>
      <sheetName val="modfrmFiderList"/>
      <sheetName val="mod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3">
          <cell r="P3" t="str">
            <v>да</v>
          </cell>
        </row>
        <row r="4">
          <cell r="P4" t="str">
            <v>нет</v>
          </cell>
        </row>
        <row r="7">
          <cell r="AV7" t="str">
            <v>воздушная1150Металлические опоры.</v>
          </cell>
          <cell r="AW7">
            <v>8</v>
          </cell>
        </row>
        <row r="8">
          <cell r="AV8" t="str">
            <v>воздушная750Металлические опоры, 1 цепь</v>
          </cell>
          <cell r="AW8">
            <v>6</v>
          </cell>
          <cell r="BF8" t="str">
            <v>воздушная0,4</v>
          </cell>
          <cell r="BG8">
            <v>0.4</v>
          </cell>
          <cell r="BK8" t="str">
            <v>кабельная0,4</v>
          </cell>
          <cell r="BL8" t="str">
            <v>до 1</v>
          </cell>
        </row>
        <row r="9">
          <cell r="AV9" t="str">
            <v>воздушная400-500Металлические опоры, 1 цепь</v>
          </cell>
          <cell r="AW9">
            <v>4</v>
          </cell>
          <cell r="BF9" t="str">
            <v>воздушная3</v>
          </cell>
          <cell r="BG9" t="str">
            <v xml:space="preserve">1 - 20 </v>
          </cell>
          <cell r="BK9" t="str">
            <v>кабельная3</v>
          </cell>
          <cell r="BL9" t="str">
            <v>3 - 10</v>
          </cell>
        </row>
        <row r="10">
          <cell r="AV10" t="str">
            <v>воздушная400-500Ж/бетон опоры,1 цепь</v>
          </cell>
          <cell r="AW10">
            <v>3</v>
          </cell>
          <cell r="BF10" t="str">
            <v>воздушная6</v>
          </cell>
          <cell r="BG10" t="str">
            <v xml:space="preserve">1 - 20 </v>
          </cell>
          <cell r="BK10" t="str">
            <v>кабельная6</v>
          </cell>
          <cell r="BL10" t="str">
            <v>3 - 10</v>
          </cell>
        </row>
        <row r="11">
          <cell r="AV11" t="str">
            <v>воздушная330Металлические опоры, 1 цепь</v>
          </cell>
          <cell r="AW11">
            <v>2.2999999999999998</v>
          </cell>
          <cell r="BF11" t="str">
            <v>воздушная10</v>
          </cell>
          <cell r="BG11" t="str">
            <v xml:space="preserve">1 - 20 </v>
          </cell>
          <cell r="BK11" t="str">
            <v>кабельная10</v>
          </cell>
          <cell r="BL11" t="str">
            <v>3 - 10</v>
          </cell>
        </row>
        <row r="12">
          <cell r="AV12" t="str">
            <v>воздушная330Ж/бетон опоры,1 цепь</v>
          </cell>
          <cell r="AW12">
            <v>1.7</v>
          </cell>
          <cell r="BF12" t="str">
            <v>воздушная15</v>
          </cell>
          <cell r="BG12" t="str">
            <v xml:space="preserve">1 - 20 </v>
          </cell>
          <cell r="BK12" t="str">
            <v>кабельная15</v>
          </cell>
        </row>
        <row r="13">
          <cell r="AV13" t="str">
            <v>воздушная330Металлические опоры, 2 цепи</v>
          </cell>
          <cell r="AW13">
            <v>2.9</v>
          </cell>
          <cell r="BF13" t="str">
            <v>воздушная20</v>
          </cell>
          <cell r="BG13" t="str">
            <v xml:space="preserve">1 - 20 </v>
          </cell>
          <cell r="BK13" t="str">
            <v>кабельная20</v>
          </cell>
          <cell r="BL13" t="str">
            <v>20 -35</v>
          </cell>
        </row>
        <row r="14">
          <cell r="AV14" t="str">
            <v>воздушная330Ж/бетон опоры,2 цепи</v>
          </cell>
          <cell r="AW14">
            <v>2.1</v>
          </cell>
          <cell r="BF14" t="str">
            <v>воздушная24</v>
          </cell>
          <cell r="BK14" t="str">
            <v>кабельная24</v>
          </cell>
          <cell r="BL14" t="str">
            <v>20 -35</v>
          </cell>
        </row>
        <row r="15">
          <cell r="AV15" t="str">
            <v>воздушная220Деревянные опоры,1 цепь</v>
          </cell>
          <cell r="AW15">
            <v>2.6</v>
          </cell>
          <cell r="BF15" t="str">
            <v>воздушная27</v>
          </cell>
          <cell r="BK15" t="str">
            <v>кабельная27</v>
          </cell>
          <cell r="BL15" t="str">
            <v>20 -35</v>
          </cell>
        </row>
        <row r="16">
          <cell r="AV16" t="str">
            <v>воздушная220Металлические опоры, 1 цепь</v>
          </cell>
          <cell r="AW16">
            <v>2.1</v>
          </cell>
          <cell r="BF16" t="str">
            <v>воздушная35</v>
          </cell>
          <cell r="BG16">
            <v>35</v>
          </cell>
          <cell r="BK16" t="str">
            <v>кабельная35</v>
          </cell>
          <cell r="BL16" t="str">
            <v>20 -35</v>
          </cell>
        </row>
        <row r="17">
          <cell r="AV17" t="str">
            <v>воздушная220Ж/бетон опоры,1 цепь</v>
          </cell>
          <cell r="AW17">
            <v>1.4</v>
          </cell>
          <cell r="BF17" t="str">
            <v>воздушная60</v>
          </cell>
          <cell r="BG17" t="str">
            <v>110-150</v>
          </cell>
          <cell r="BK17" t="str">
            <v>кабельная60</v>
          </cell>
          <cell r="BL17">
            <v>110</v>
          </cell>
        </row>
        <row r="18">
          <cell r="AV18" t="str">
            <v>воздушная220Металлические опоры, 2 цепи</v>
          </cell>
          <cell r="AW18">
            <v>2.7</v>
          </cell>
          <cell r="BF18" t="str">
            <v>воздушная110</v>
          </cell>
          <cell r="BG18" t="str">
            <v>110-150</v>
          </cell>
          <cell r="BK18" t="str">
            <v>кабельная110</v>
          </cell>
          <cell r="BL18">
            <v>110</v>
          </cell>
        </row>
        <row r="19">
          <cell r="AV19" t="str">
            <v>воздушная220Ж/бетон опоры,2 цепи</v>
          </cell>
          <cell r="AW19">
            <v>1.8</v>
          </cell>
          <cell r="BF19" t="str">
            <v>воздушная150</v>
          </cell>
          <cell r="BG19" t="str">
            <v>110-150</v>
          </cell>
          <cell r="BK19" t="str">
            <v>кабельная150</v>
          </cell>
        </row>
        <row r="20">
          <cell r="AV20" t="str">
            <v>воздушная110-150Деревянные опоры,1 цепь</v>
          </cell>
          <cell r="AW20">
            <v>1.8</v>
          </cell>
          <cell r="BF20" t="str">
            <v>воздушная220</v>
          </cell>
          <cell r="BG20">
            <v>220</v>
          </cell>
          <cell r="BK20" t="str">
            <v>кабельная220</v>
          </cell>
          <cell r="BL20">
            <v>220</v>
          </cell>
        </row>
        <row r="21">
          <cell r="AV21" t="str">
            <v>воздушная110-150Металлические опоры, 1 цепь</v>
          </cell>
          <cell r="AW21">
            <v>1.6</v>
          </cell>
          <cell r="BF21" t="str">
            <v>воздушная330</v>
          </cell>
          <cell r="BG21" t="str">
            <v>330</v>
          </cell>
          <cell r="BK21" t="str">
            <v>кабельная330</v>
          </cell>
        </row>
        <row r="22">
          <cell r="AV22" t="str">
            <v>воздушная110-150Ж/бетон опоры,1 цепь</v>
          </cell>
          <cell r="AW22">
            <v>1.3</v>
          </cell>
          <cell r="BF22" t="str">
            <v>воздушная500</v>
          </cell>
          <cell r="BG22" t="str">
            <v>400-500</v>
          </cell>
          <cell r="BK22" t="str">
            <v>кабельная500</v>
          </cell>
        </row>
        <row r="23">
          <cell r="AV23" t="str">
            <v>воздушная110-150Металлические опоры, 2 цепи</v>
          </cell>
          <cell r="AW23">
            <v>1.9</v>
          </cell>
          <cell r="BF23" t="str">
            <v>воздушная750</v>
          </cell>
          <cell r="BG23">
            <v>750</v>
          </cell>
          <cell r="BK23" t="str">
            <v>кабельная750</v>
          </cell>
        </row>
        <row r="24">
          <cell r="AV24" t="str">
            <v>воздушная110-150Ж/бетон опоры,2 цепи</v>
          </cell>
          <cell r="AW24">
            <v>1.6</v>
          </cell>
          <cell r="BF24" t="str">
            <v>воздушная1150</v>
          </cell>
          <cell r="BG24">
            <v>1150</v>
          </cell>
          <cell r="BK24" t="str">
            <v>кабельная1150</v>
          </cell>
        </row>
        <row r="25">
          <cell r="AV25" t="str">
            <v>кабельная220</v>
          </cell>
          <cell r="AW25">
            <v>30</v>
          </cell>
        </row>
        <row r="26">
          <cell r="AV26" t="str">
            <v>кабельная110</v>
          </cell>
          <cell r="AW26">
            <v>23</v>
          </cell>
        </row>
        <row r="27">
          <cell r="AV27" t="str">
            <v>кабельная60</v>
          </cell>
          <cell r="AW27">
            <v>23</v>
          </cell>
        </row>
        <row r="28">
          <cell r="AV28" t="str">
            <v>воздушная35Деревянные опоры,1 цепь</v>
          </cell>
          <cell r="AW28">
            <v>1.7</v>
          </cell>
        </row>
        <row r="29">
          <cell r="AV29" t="str">
            <v>воздушная35Металлические опоры, 1 цепь</v>
          </cell>
          <cell r="AW29">
            <v>1.4</v>
          </cell>
        </row>
        <row r="30">
          <cell r="AV30" t="str">
            <v>воздушная35Ж/бетон опоры,1 цепь</v>
          </cell>
          <cell r="AW30">
            <v>1.2</v>
          </cell>
        </row>
        <row r="31">
          <cell r="AV31" t="str">
            <v>воздушная35Металлические опоры, 2 цепи</v>
          </cell>
          <cell r="AW31">
            <v>1.8</v>
          </cell>
        </row>
        <row r="32">
          <cell r="AV32" t="str">
            <v>воздушная35Ж/бетон опоры,2 цепи</v>
          </cell>
          <cell r="AW32">
            <v>1.5</v>
          </cell>
        </row>
        <row r="33">
          <cell r="AV33" t="str">
            <v>воздушная1 - 20 Деревянные опоры.</v>
          </cell>
          <cell r="AW33">
            <v>1.6</v>
          </cell>
        </row>
        <row r="34">
          <cell r="AV34" t="str">
            <v>воздушная1 - 20 Деревянные опоры на ж\б пасынках.</v>
          </cell>
          <cell r="AW34">
            <v>1.4</v>
          </cell>
        </row>
        <row r="35">
          <cell r="AV35" t="str">
            <v>воздушная1 - 20 Ж/бетон, металлические опоры.</v>
          </cell>
          <cell r="AW35">
            <v>1.1000000000000001</v>
          </cell>
        </row>
        <row r="36">
          <cell r="AV36" t="str">
            <v>кабельная20 -35</v>
          </cell>
          <cell r="AW36">
            <v>4.7</v>
          </cell>
        </row>
        <row r="37">
          <cell r="AV37" t="str">
            <v>кабельная3 - 10</v>
          </cell>
          <cell r="AW37">
            <v>3.5</v>
          </cell>
        </row>
        <row r="38">
          <cell r="AV38" t="str">
            <v>воздушная0,4Деревянные опоры.</v>
          </cell>
          <cell r="AW38">
            <v>2.6</v>
          </cell>
        </row>
        <row r="39">
          <cell r="AV39" t="str">
            <v>воздушная0,4Деревянные опоры на ж\б пасынках.</v>
          </cell>
          <cell r="AW39">
            <v>2.2000000000000002</v>
          </cell>
        </row>
        <row r="40">
          <cell r="AV40" t="str">
            <v>воздушная0,4Ж/бетон, металлические опоры.</v>
          </cell>
          <cell r="AW40">
            <v>1.5</v>
          </cell>
        </row>
        <row r="41">
          <cell r="AV41" t="str">
            <v>кабельнаядо 1</v>
          </cell>
          <cell r="AW41">
            <v>2.7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_Import"/>
      <sheetName val="modInstruction"/>
      <sheetName val="Лог обновления"/>
      <sheetName val="Титульный"/>
      <sheetName val="Фидеры"/>
      <sheetName val="Линии"/>
      <sheetName val="Границы Фидеров"/>
      <sheetName val="P 2.1"/>
      <sheetName val="Комментарии"/>
      <sheetName val="Проверка"/>
      <sheetName val="modReestr"/>
      <sheetName val="modfrmReestr"/>
      <sheetName val="REESTR_FILTERED"/>
      <sheetName val="modfrmCheckUpdates"/>
      <sheetName val="modfrmDateChoose"/>
      <sheetName val="modDateChoose"/>
      <sheetName val="modIHLCommandBar"/>
      <sheetName val="SheetForSpecialPaste"/>
      <sheetName val="modCommonProv"/>
      <sheetName val="modProvGeneralProc"/>
      <sheetName val="modProv"/>
      <sheetName val="modfrmSelectRegion"/>
      <sheetName val="REESTR_ORG"/>
      <sheetName val="TEHSHEET"/>
      <sheetName val="REESTR_EE_SUBSTETION"/>
      <sheetName val="AllSheetsInThisWorkbook"/>
      <sheetName val="REESTR_EE_SUBSTETION_FILTER"/>
      <sheetName val="modUpdTemplMain"/>
      <sheetName val="modFixUnfixTableArea"/>
      <sheetName val="mod_03"/>
      <sheetName val="mod_04"/>
      <sheetName val="mod_COMS"/>
      <sheetName val="mod_Tit"/>
      <sheetName val="REESTR_ADDED_ORG"/>
      <sheetName val="et_union"/>
      <sheetName val="modMenuWs"/>
      <sheetName val="mod_01"/>
      <sheetName val="modServiceModule"/>
      <sheetName val="modGADRSetting"/>
      <sheetName val="modGADR"/>
      <sheetName val="modfrmReestrEESubstation"/>
      <sheetName val="modReestrEESubstation"/>
      <sheetName val="modfrmGadrOrReestr"/>
      <sheetName val="modfrmTemplOrReestr"/>
      <sheetName val="REESTR_EE_FIDER"/>
      <sheetName val="REESTR_EE_FIDER_FILTER"/>
      <sheetName val="modfrmReestrEEFider"/>
      <sheetName val="modReestrEEFider"/>
      <sheetName val="FIDER_LIST_FOR_FORM"/>
      <sheetName val="FIDER_LIST_FOR_FORM_FILTER"/>
      <sheetName val="modfrmFiderList"/>
      <sheetName val="mod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3">
          <cell r="P3" t="str">
            <v>да</v>
          </cell>
        </row>
        <row r="4">
          <cell r="P4" t="str">
            <v>нет</v>
          </cell>
        </row>
        <row r="7">
          <cell r="AV7" t="str">
            <v>воздушная1150Металлические опоры.</v>
          </cell>
          <cell r="AW7">
            <v>8</v>
          </cell>
        </row>
        <row r="8">
          <cell r="AV8" t="str">
            <v>воздушная750Металлические опоры, 1 цепь</v>
          </cell>
          <cell r="AW8">
            <v>6</v>
          </cell>
          <cell r="BF8" t="str">
            <v>воздушная0,4</v>
          </cell>
          <cell r="BG8">
            <v>0.4</v>
          </cell>
          <cell r="BK8" t="str">
            <v>кабельная0,4</v>
          </cell>
          <cell r="BL8" t="str">
            <v>до 1</v>
          </cell>
        </row>
        <row r="9">
          <cell r="AV9" t="str">
            <v>воздушная400-500Металлические опоры, 1 цепь</v>
          </cell>
          <cell r="AW9">
            <v>4</v>
          </cell>
          <cell r="BF9" t="str">
            <v>воздушная3</v>
          </cell>
          <cell r="BG9" t="str">
            <v xml:space="preserve">1 - 20 </v>
          </cell>
          <cell r="BK9" t="str">
            <v>кабельная3</v>
          </cell>
          <cell r="BL9" t="str">
            <v>3 - 10</v>
          </cell>
        </row>
        <row r="10">
          <cell r="AV10" t="str">
            <v>воздушная400-500Ж/бетон опоры,1 цепь</v>
          </cell>
          <cell r="AW10">
            <v>3</v>
          </cell>
          <cell r="BF10" t="str">
            <v>воздушная6</v>
          </cell>
          <cell r="BG10" t="str">
            <v xml:space="preserve">1 - 20 </v>
          </cell>
          <cell r="BK10" t="str">
            <v>кабельная6</v>
          </cell>
          <cell r="BL10" t="str">
            <v>3 - 10</v>
          </cell>
        </row>
        <row r="11">
          <cell r="AV11" t="str">
            <v>воздушная330Металлические опоры, 1 цепь</v>
          </cell>
          <cell r="AW11">
            <v>2.2999999999999998</v>
          </cell>
          <cell r="BF11" t="str">
            <v>воздушная10</v>
          </cell>
          <cell r="BG11" t="str">
            <v xml:space="preserve">1 - 20 </v>
          </cell>
          <cell r="BK11" t="str">
            <v>кабельная10</v>
          </cell>
          <cell r="BL11" t="str">
            <v>3 - 10</v>
          </cell>
        </row>
        <row r="12">
          <cell r="AV12" t="str">
            <v>воздушная330Ж/бетон опоры,1 цепь</v>
          </cell>
          <cell r="AW12">
            <v>1.7</v>
          </cell>
          <cell r="BF12" t="str">
            <v>воздушная15</v>
          </cell>
          <cell r="BG12" t="str">
            <v xml:space="preserve">1 - 20 </v>
          </cell>
          <cell r="BK12" t="str">
            <v>кабельная15</v>
          </cell>
        </row>
        <row r="13">
          <cell r="AV13" t="str">
            <v>воздушная330Металлические опоры, 2 цепи</v>
          </cell>
          <cell r="AW13">
            <v>2.9</v>
          </cell>
          <cell r="BF13" t="str">
            <v>воздушная20</v>
          </cell>
          <cell r="BG13" t="str">
            <v xml:space="preserve">1 - 20 </v>
          </cell>
          <cell r="BK13" t="str">
            <v>кабельная20</v>
          </cell>
          <cell r="BL13" t="str">
            <v>20 -35</v>
          </cell>
        </row>
        <row r="14">
          <cell r="AV14" t="str">
            <v>воздушная330Ж/бетон опоры,2 цепи</v>
          </cell>
          <cell r="AW14">
            <v>2.1</v>
          </cell>
          <cell r="BF14" t="str">
            <v>воздушная24</v>
          </cell>
          <cell r="BK14" t="str">
            <v>кабельная24</v>
          </cell>
          <cell r="BL14" t="str">
            <v>20 -35</v>
          </cell>
        </row>
        <row r="15">
          <cell r="AV15" t="str">
            <v>воздушная220Деревянные опоры,1 цепь</v>
          </cell>
          <cell r="AW15">
            <v>2.6</v>
          </cell>
          <cell r="BF15" t="str">
            <v>воздушная27</v>
          </cell>
          <cell r="BK15" t="str">
            <v>кабельная27</v>
          </cell>
          <cell r="BL15" t="str">
            <v>20 -35</v>
          </cell>
        </row>
        <row r="16">
          <cell r="AV16" t="str">
            <v>воздушная220Металлические опоры, 1 цепь</v>
          </cell>
          <cell r="AW16">
            <v>2.1</v>
          </cell>
          <cell r="BF16" t="str">
            <v>воздушная35</v>
          </cell>
          <cell r="BG16">
            <v>35</v>
          </cell>
          <cell r="BK16" t="str">
            <v>кабельная35</v>
          </cell>
          <cell r="BL16" t="str">
            <v>20 -35</v>
          </cell>
        </row>
        <row r="17">
          <cell r="AV17" t="str">
            <v>воздушная220Ж/бетон опоры,1 цепь</v>
          </cell>
          <cell r="AW17">
            <v>1.4</v>
          </cell>
          <cell r="BF17" t="str">
            <v>воздушная60</v>
          </cell>
          <cell r="BG17" t="str">
            <v>110-150</v>
          </cell>
          <cell r="BK17" t="str">
            <v>кабельная60</v>
          </cell>
          <cell r="BL17">
            <v>110</v>
          </cell>
        </row>
        <row r="18">
          <cell r="AV18" t="str">
            <v>воздушная220Металлические опоры, 2 цепи</v>
          </cell>
          <cell r="AW18">
            <v>2.7</v>
          </cell>
          <cell r="BF18" t="str">
            <v>воздушная110</v>
          </cell>
          <cell r="BG18" t="str">
            <v>110-150</v>
          </cell>
          <cell r="BK18" t="str">
            <v>кабельная110</v>
          </cell>
          <cell r="BL18">
            <v>110</v>
          </cell>
        </row>
        <row r="19">
          <cell r="AV19" t="str">
            <v>воздушная220Ж/бетон опоры,2 цепи</v>
          </cell>
          <cell r="AW19">
            <v>1.8</v>
          </cell>
          <cell r="BF19" t="str">
            <v>воздушная150</v>
          </cell>
          <cell r="BG19" t="str">
            <v>110-150</v>
          </cell>
          <cell r="BK19" t="str">
            <v>кабельная150</v>
          </cell>
        </row>
        <row r="20">
          <cell r="AV20" t="str">
            <v>воздушная110-150Деревянные опоры,1 цепь</v>
          </cell>
          <cell r="AW20">
            <v>1.8</v>
          </cell>
          <cell r="BF20" t="str">
            <v>воздушная220</v>
          </cell>
          <cell r="BG20">
            <v>220</v>
          </cell>
          <cell r="BK20" t="str">
            <v>кабельная220</v>
          </cell>
          <cell r="BL20">
            <v>220</v>
          </cell>
        </row>
        <row r="21">
          <cell r="AV21" t="str">
            <v>воздушная110-150Металлические опоры, 1 цепь</v>
          </cell>
          <cell r="AW21">
            <v>1.6</v>
          </cell>
          <cell r="BF21" t="str">
            <v>воздушная330</v>
          </cell>
          <cell r="BG21" t="str">
            <v>330</v>
          </cell>
          <cell r="BK21" t="str">
            <v>кабельная330</v>
          </cell>
        </row>
        <row r="22">
          <cell r="AV22" t="str">
            <v>воздушная110-150Ж/бетон опоры,1 цепь</v>
          </cell>
          <cell r="AW22">
            <v>1.3</v>
          </cell>
          <cell r="BF22" t="str">
            <v>воздушная500</v>
          </cell>
          <cell r="BG22" t="str">
            <v>400-500</v>
          </cell>
          <cell r="BK22" t="str">
            <v>кабельная500</v>
          </cell>
        </row>
        <row r="23">
          <cell r="AV23" t="str">
            <v>воздушная110-150Металлические опоры, 2 цепи</v>
          </cell>
          <cell r="AW23">
            <v>1.9</v>
          </cell>
          <cell r="BF23" t="str">
            <v>воздушная750</v>
          </cell>
          <cell r="BG23">
            <v>750</v>
          </cell>
          <cell r="BK23" t="str">
            <v>кабельная750</v>
          </cell>
        </row>
        <row r="24">
          <cell r="AV24" t="str">
            <v>воздушная110-150Ж/бетон опоры,2 цепи</v>
          </cell>
          <cell r="AW24">
            <v>1.6</v>
          </cell>
          <cell r="BF24" t="str">
            <v>воздушная1150</v>
          </cell>
          <cell r="BG24">
            <v>1150</v>
          </cell>
          <cell r="BK24" t="str">
            <v>кабельная1150</v>
          </cell>
        </row>
        <row r="25">
          <cell r="AV25" t="str">
            <v>кабельная220</v>
          </cell>
          <cell r="AW25">
            <v>30</v>
          </cell>
        </row>
        <row r="26">
          <cell r="AV26" t="str">
            <v>кабельная110</v>
          </cell>
          <cell r="AW26">
            <v>23</v>
          </cell>
        </row>
        <row r="27">
          <cell r="AV27" t="str">
            <v>кабельная60</v>
          </cell>
          <cell r="AW27">
            <v>23</v>
          </cell>
        </row>
        <row r="28">
          <cell r="AV28" t="str">
            <v>воздушная35Деревянные опоры,1 цепь</v>
          </cell>
          <cell r="AW28">
            <v>1.7</v>
          </cell>
        </row>
        <row r="29">
          <cell r="AV29" t="str">
            <v>воздушная35Металлические опоры, 1 цепь</v>
          </cell>
          <cell r="AW29">
            <v>1.4</v>
          </cell>
        </row>
        <row r="30">
          <cell r="AV30" t="str">
            <v>воздушная35Ж/бетон опоры,1 цепь</v>
          </cell>
          <cell r="AW30">
            <v>1.2</v>
          </cell>
        </row>
        <row r="31">
          <cell r="AV31" t="str">
            <v>воздушная35Металлические опоры, 2 цепи</v>
          </cell>
          <cell r="AW31">
            <v>1.8</v>
          </cell>
        </row>
        <row r="32">
          <cell r="AV32" t="str">
            <v>воздушная35Ж/бетон опоры,2 цепи</v>
          </cell>
          <cell r="AW32">
            <v>1.5</v>
          </cell>
        </row>
        <row r="33">
          <cell r="AV33" t="str">
            <v>воздушная1 - 20 Деревянные опоры.</v>
          </cell>
          <cell r="AW33">
            <v>1.6</v>
          </cell>
        </row>
        <row r="34">
          <cell r="AV34" t="str">
            <v>воздушная1 - 20 Деревянные опоры на ж\б пасынках.</v>
          </cell>
          <cell r="AW34">
            <v>1.4</v>
          </cell>
        </row>
        <row r="35">
          <cell r="AV35" t="str">
            <v>воздушная1 - 20 Ж/бетон, металлические опоры.</v>
          </cell>
          <cell r="AW35">
            <v>1.1000000000000001</v>
          </cell>
        </row>
        <row r="36">
          <cell r="AV36" t="str">
            <v>кабельная20 -35</v>
          </cell>
          <cell r="AW36">
            <v>4.7</v>
          </cell>
        </row>
        <row r="37">
          <cell r="AV37" t="str">
            <v>кабельная3 - 10</v>
          </cell>
          <cell r="AW37">
            <v>3.5</v>
          </cell>
        </row>
        <row r="38">
          <cell r="AV38" t="str">
            <v>воздушная0,4Деревянные опоры.</v>
          </cell>
          <cell r="AW38">
            <v>2.6</v>
          </cell>
        </row>
        <row r="39">
          <cell r="AV39" t="str">
            <v>воздушная0,4Деревянные опоры на ж\б пасынках.</v>
          </cell>
          <cell r="AW39">
            <v>2.2000000000000002</v>
          </cell>
        </row>
        <row r="40">
          <cell r="AV40" t="str">
            <v>воздушная0,4Ж/бетон, металлические опоры.</v>
          </cell>
          <cell r="AW40">
            <v>1.5</v>
          </cell>
        </row>
        <row r="41">
          <cell r="AV41" t="str">
            <v>кабельнаядо 1</v>
          </cell>
          <cell r="AW41">
            <v>2.7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Справочно"/>
      <sheetName val="t_Настройки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1"/>
      <sheetName val="9. Смета затрат"/>
      <sheetName val="11 Прочие_расчет"/>
      <sheetName val="10. БДР"/>
      <sheetName val="на 1 тут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drivers"/>
      <sheetName val="УрРасч"/>
      <sheetName val="Гр5(о)"/>
      <sheetName val="Main"/>
      <sheetName val="XLR_NoRangeSheet"/>
      <sheetName val="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  <sheetName val="ээ"/>
      <sheetName val="14б ДПН отчет"/>
      <sheetName val="16а Сводный анализ"/>
      <sheetName val="Титульны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TEHSHEET"/>
      <sheetName val="Регионы"/>
      <sheetName val="Справочники"/>
    </sheetNames>
    <sheetDataSet>
      <sheetData sheetId="0"/>
      <sheetData sheetId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закр.сальдо"/>
      <sheetName val="ФБР"/>
      <sheetName val="Параметры"/>
      <sheetName val="Выбор"/>
      <sheetName val="Контроль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Заголовок"/>
      <sheetName val="TEHSHEET"/>
      <sheetName val="Топливо2009"/>
      <sheetName val="2009"/>
      <sheetName val="Lists"/>
      <sheetName val="Прилож.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ПРОГНОЗ_1"/>
      <sheetName val="Гр5(о)"/>
      <sheetName val="ФБР"/>
      <sheetName val="I"/>
      <sheetName val="MTO REV.0"/>
      <sheetName val="Баланс мощности 2007"/>
      <sheetName val="Dati Caricati"/>
      <sheetName val="Списки"/>
      <sheetName val="F5"/>
      <sheetName val="Лист3"/>
      <sheetName val="Данные"/>
      <sheetName val="ИТ-бюджет"/>
      <sheetName val="Параметры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5">
          <cell r="G5">
            <v>4551113.38</v>
          </cell>
        </row>
      </sheetData>
      <sheetData sheetId="58" refreshError="1"/>
      <sheetData sheetId="59" refreshError="1"/>
      <sheetData sheetId="6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КлассЗСМК"/>
      <sheetName val="1.12 (пер)"/>
      <sheetName val="4. NWABC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Лист1"/>
      <sheetName val="IRR"/>
      <sheetName val="сводная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"/>
      <sheetName val="Сводка - лизинг"/>
    </sheetNames>
    <sheetDataSet>
      <sheetData sheetId="0">
        <row r="5">
          <cell r="G5">
            <v>2222938.4948999998</v>
          </cell>
        </row>
      </sheetData>
      <sheetData sheetId="1">
        <row r="13">
          <cell r="G13">
            <v>2101537.73</v>
          </cell>
        </row>
      </sheetData>
      <sheetData sheetId="2"/>
      <sheetData sheetId="3">
        <row r="5">
          <cell r="G5">
            <v>2222938.4948999998</v>
          </cell>
        </row>
      </sheetData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G5">
            <v>2222938.4948999998</v>
          </cell>
        </row>
      </sheetData>
      <sheetData sheetId="20">
        <row r="5">
          <cell r="G5">
            <v>2222938.4948999998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 refreshError="1"/>
      <sheetData sheetId="41" refreshError="1"/>
      <sheetData sheetId="42">
        <row r="5">
          <cell r="G5">
            <v>2222938.4948999998</v>
          </cell>
        </row>
      </sheetData>
      <sheetData sheetId="43">
        <row r="5">
          <cell r="G5">
            <v>2222938.4948999998</v>
          </cell>
        </row>
      </sheetData>
      <sheetData sheetId="44">
        <row r="5">
          <cell r="G5">
            <v>2222938.4948999998</v>
          </cell>
        </row>
      </sheetData>
      <sheetData sheetId="45">
        <row r="5">
          <cell r="G5">
            <v>2222938.4948999998</v>
          </cell>
        </row>
      </sheetData>
      <sheetData sheetId="46">
        <row r="5">
          <cell r="G5">
            <v>2222938.4948999998</v>
          </cell>
        </row>
      </sheetData>
      <sheetData sheetId="47">
        <row r="5">
          <cell r="G5">
            <v>2222938.4948999998</v>
          </cell>
        </row>
      </sheetData>
      <sheetData sheetId="48">
        <row r="5">
          <cell r="G5">
            <v>2222938.4948999998</v>
          </cell>
        </row>
      </sheetData>
      <sheetData sheetId="49">
        <row r="5">
          <cell r="G5">
            <v>2222938.4948999998</v>
          </cell>
        </row>
      </sheetData>
      <sheetData sheetId="50">
        <row r="5">
          <cell r="G5">
            <v>2222938.4948999998</v>
          </cell>
        </row>
      </sheetData>
      <sheetData sheetId="51">
        <row r="5">
          <cell r="G5">
            <v>2222938.4948999998</v>
          </cell>
        </row>
      </sheetData>
      <sheetData sheetId="52">
        <row r="5">
          <cell r="G5">
            <v>2222938.4948999998</v>
          </cell>
        </row>
      </sheetData>
      <sheetData sheetId="53">
        <row r="5">
          <cell r="G5">
            <v>2222938.4948999998</v>
          </cell>
        </row>
      </sheetData>
      <sheetData sheetId="54">
        <row r="5">
          <cell r="G5">
            <v>2222938.4948999998</v>
          </cell>
        </row>
      </sheetData>
      <sheetData sheetId="55">
        <row r="5">
          <cell r="G5">
            <v>2222938.4948999998</v>
          </cell>
        </row>
      </sheetData>
      <sheetData sheetId="56">
        <row r="5">
          <cell r="G5">
            <v>2222938.4948999998</v>
          </cell>
        </row>
      </sheetData>
      <sheetData sheetId="57">
        <row r="5">
          <cell r="G5">
            <v>2222938.4948999998</v>
          </cell>
        </row>
      </sheetData>
      <sheetData sheetId="58" refreshError="1"/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>
        <row r="5">
          <cell r="G5">
            <v>2222938.4948999998</v>
          </cell>
        </row>
      </sheetData>
      <sheetData sheetId="66">
        <row r="5">
          <cell r="G5">
            <v>2222938.4948999998</v>
          </cell>
        </row>
      </sheetData>
      <sheetData sheetId="67">
        <row r="5">
          <cell r="G5">
            <v>2222938.4948999998</v>
          </cell>
        </row>
      </sheetData>
      <sheetData sheetId="68">
        <row r="5">
          <cell r="G5">
            <v>2222938.4948999998</v>
          </cell>
        </row>
      </sheetData>
      <sheetData sheetId="69">
        <row r="5">
          <cell r="G5">
            <v>2222938.4948999998</v>
          </cell>
        </row>
      </sheetData>
      <sheetData sheetId="70">
        <row r="5">
          <cell r="G5">
            <v>2222938.4948999998</v>
          </cell>
        </row>
      </sheetData>
      <sheetData sheetId="71">
        <row r="5">
          <cell r="G5">
            <v>2222938.4948999998</v>
          </cell>
        </row>
      </sheetData>
      <sheetData sheetId="72">
        <row r="5">
          <cell r="G5">
            <v>2222938.4948999998</v>
          </cell>
        </row>
      </sheetData>
      <sheetData sheetId="73">
        <row r="5">
          <cell r="G5">
            <v>2222938.4948999998</v>
          </cell>
        </row>
      </sheetData>
      <sheetData sheetId="74">
        <row r="5">
          <cell r="G5">
            <v>2222938.4948999998</v>
          </cell>
        </row>
      </sheetData>
      <sheetData sheetId="75">
        <row r="5">
          <cell r="G5">
            <v>2222938.4948999998</v>
          </cell>
        </row>
      </sheetData>
      <sheetData sheetId="76">
        <row r="5">
          <cell r="G5">
            <v>2222938.4948999998</v>
          </cell>
        </row>
      </sheetData>
      <sheetData sheetId="77">
        <row r="5">
          <cell r="G5">
            <v>2222938.4948999998</v>
          </cell>
        </row>
      </sheetData>
      <sheetData sheetId="78">
        <row r="5">
          <cell r="G5">
            <v>2222938.4948999998</v>
          </cell>
        </row>
      </sheetData>
      <sheetData sheetId="79">
        <row r="5">
          <cell r="G5">
            <v>2222938.4948999998</v>
          </cell>
        </row>
      </sheetData>
      <sheetData sheetId="80">
        <row r="5">
          <cell r="G5">
            <v>2222938.4948999998</v>
          </cell>
        </row>
      </sheetData>
      <sheetData sheetId="81">
        <row r="5">
          <cell r="G5">
            <v>2222938.4948999998</v>
          </cell>
        </row>
      </sheetData>
      <sheetData sheetId="82">
        <row r="5">
          <cell r="G5">
            <v>2222938.4948999998</v>
          </cell>
        </row>
      </sheetData>
      <sheetData sheetId="83">
        <row r="5">
          <cell r="G5">
            <v>2222938.4948999998</v>
          </cell>
        </row>
      </sheetData>
      <sheetData sheetId="84">
        <row r="5">
          <cell r="G5">
            <v>2222938.4948999998</v>
          </cell>
        </row>
      </sheetData>
      <sheetData sheetId="85">
        <row r="5">
          <cell r="G5">
            <v>2222938.4948999998</v>
          </cell>
        </row>
      </sheetData>
      <sheetData sheetId="86">
        <row r="5">
          <cell r="G5">
            <v>2222938.4948999998</v>
          </cell>
        </row>
      </sheetData>
      <sheetData sheetId="87">
        <row r="5">
          <cell r="G5">
            <v>2222938.4948999998</v>
          </cell>
        </row>
      </sheetData>
      <sheetData sheetId="88">
        <row r="5">
          <cell r="G5">
            <v>2222938.4948999998</v>
          </cell>
        </row>
      </sheetData>
      <sheetData sheetId="89">
        <row r="5">
          <cell r="G5">
            <v>2222938.4948999998</v>
          </cell>
        </row>
      </sheetData>
      <sheetData sheetId="90">
        <row r="5">
          <cell r="G5">
            <v>2222938.4948999998</v>
          </cell>
        </row>
      </sheetData>
      <sheetData sheetId="91">
        <row r="5">
          <cell r="G5">
            <v>2222938.4948999998</v>
          </cell>
        </row>
      </sheetData>
      <sheetData sheetId="92">
        <row r="5">
          <cell r="G5">
            <v>2222938.4948999998</v>
          </cell>
        </row>
      </sheetData>
      <sheetData sheetId="93">
        <row r="5">
          <cell r="G5">
            <v>2222938.4948999998</v>
          </cell>
        </row>
      </sheetData>
      <sheetData sheetId="94">
        <row r="5">
          <cell r="G5">
            <v>2222938.4948999998</v>
          </cell>
        </row>
      </sheetData>
      <sheetData sheetId="95">
        <row r="5">
          <cell r="G5">
            <v>2222938.4948999998</v>
          </cell>
        </row>
      </sheetData>
      <sheetData sheetId="96">
        <row r="5">
          <cell r="G5">
            <v>2222938.4948999998</v>
          </cell>
        </row>
      </sheetData>
      <sheetData sheetId="97">
        <row r="5">
          <cell r="G5">
            <v>2222938.4948999998</v>
          </cell>
        </row>
      </sheetData>
      <sheetData sheetId="98">
        <row r="5">
          <cell r="G5">
            <v>2222938.4948999998</v>
          </cell>
        </row>
      </sheetData>
      <sheetData sheetId="99">
        <row r="5">
          <cell r="G5">
            <v>2222938.4948999998</v>
          </cell>
        </row>
      </sheetData>
      <sheetData sheetId="100">
        <row r="5">
          <cell r="G5">
            <v>2222938.4948999998</v>
          </cell>
        </row>
      </sheetData>
      <sheetData sheetId="101" refreshError="1"/>
      <sheetData sheetId="102">
        <row r="5">
          <cell r="G5">
            <v>2222938.4948999998</v>
          </cell>
        </row>
      </sheetData>
      <sheetData sheetId="10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УФ-61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ФБР"/>
      <sheetName val="2006"/>
    </sheetNames>
    <sheetDataSet>
      <sheetData sheetId="0" refreshError="1">
        <row r="8">
          <cell r="G8">
            <v>12550382.6187</v>
          </cell>
          <cell r="H8">
            <v>12550382.6187</v>
          </cell>
          <cell r="I8">
            <v>789239.2794</v>
          </cell>
          <cell r="J8">
            <v>0</v>
          </cell>
          <cell r="K8">
            <v>789239.2794</v>
          </cell>
          <cell r="L8">
            <v>117109.09639999999</v>
          </cell>
          <cell r="M8">
            <v>3732.0171999999998</v>
          </cell>
          <cell r="N8">
            <v>668398.16579999996</v>
          </cell>
          <cell r="O8">
            <v>3233470.5200999998</v>
          </cell>
          <cell r="P8">
            <v>2920527</v>
          </cell>
          <cell r="Q8">
            <v>312943.52010000002</v>
          </cell>
          <cell r="R8">
            <v>0</v>
          </cell>
          <cell r="S8">
            <v>0</v>
          </cell>
          <cell r="T8">
            <v>0</v>
          </cell>
          <cell r="U8">
            <v>8527672.8191999998</v>
          </cell>
          <cell r="V8">
            <v>816.21320000000003</v>
          </cell>
          <cell r="W8">
            <v>772.50149999999996</v>
          </cell>
          <cell r="X8">
            <v>9331.5499999999993</v>
          </cell>
          <cell r="Y8">
            <v>10447.85</v>
          </cell>
          <cell r="Z8">
            <v>10141.549999999999</v>
          </cell>
          <cell r="AA8">
            <v>410</v>
          </cell>
        </row>
        <row r="9">
          <cell r="G9">
            <v>5498457.9024</v>
          </cell>
          <cell r="H9">
            <v>5498457.9024</v>
          </cell>
          <cell r="I9">
            <v>415359.5526</v>
          </cell>
          <cell r="J9">
            <v>0</v>
          </cell>
          <cell r="K9">
            <v>415359.5526</v>
          </cell>
          <cell r="L9">
            <v>49722.9421</v>
          </cell>
          <cell r="M9">
            <v>1558.8749</v>
          </cell>
          <cell r="N9">
            <v>364077.73560000001</v>
          </cell>
          <cell r="O9">
            <v>1500122.6577999999</v>
          </cell>
          <cell r="P9">
            <v>763077.43500000006</v>
          </cell>
          <cell r="Q9">
            <v>315485.15240000002</v>
          </cell>
          <cell r="R9">
            <v>421560.07040000003</v>
          </cell>
          <cell r="S9">
            <v>0</v>
          </cell>
          <cell r="T9">
            <v>0</v>
          </cell>
          <cell r="U9">
            <v>3582975.6919999998</v>
          </cell>
          <cell r="V9">
            <v>827.6739</v>
          </cell>
          <cell r="W9">
            <v>728.48590000000002</v>
          </cell>
          <cell r="X9">
            <v>3723.1</v>
          </cell>
          <cell r="Y9">
            <v>4328.97</v>
          </cell>
          <cell r="Z9">
            <v>4085.7</v>
          </cell>
          <cell r="AA9">
            <v>243.27</v>
          </cell>
        </row>
        <row r="10">
          <cell r="G10">
            <v>7662951.7280999999</v>
          </cell>
          <cell r="H10">
            <v>7662951.7280999999</v>
          </cell>
          <cell r="I10">
            <v>440293.77879999997</v>
          </cell>
          <cell r="J10">
            <v>0</v>
          </cell>
          <cell r="K10">
            <v>440293.77879999997</v>
          </cell>
          <cell r="L10">
            <v>80103.777000000002</v>
          </cell>
          <cell r="M10">
            <v>2157.2934</v>
          </cell>
          <cell r="N10">
            <v>358032.7084</v>
          </cell>
          <cell r="O10">
            <v>2328963.4246</v>
          </cell>
          <cell r="P10">
            <v>1442731.7202000001</v>
          </cell>
          <cell r="Q10">
            <v>692233.31889999995</v>
          </cell>
          <cell r="R10">
            <v>167998.3855</v>
          </cell>
          <cell r="S10">
            <v>-26000</v>
          </cell>
          <cell r="T10">
            <v>0</v>
          </cell>
          <cell r="U10">
            <v>4893694.5247</v>
          </cell>
          <cell r="V10">
            <v>754.7921</v>
          </cell>
          <cell r="W10">
            <v>705.4579</v>
          </cell>
          <cell r="X10">
            <v>5364.9</v>
          </cell>
          <cell r="Y10">
            <v>6483.5</v>
          </cell>
          <cell r="Z10">
            <v>6258.5</v>
          </cell>
          <cell r="AA10">
            <v>225</v>
          </cell>
        </row>
        <row r="11">
          <cell r="G11">
            <v>9470763.4067000002</v>
          </cell>
          <cell r="H11">
            <v>9470763.4067000002</v>
          </cell>
          <cell r="I11">
            <v>741812.96059999999</v>
          </cell>
          <cell r="J11">
            <v>0</v>
          </cell>
          <cell r="K11">
            <v>741812.96059999999</v>
          </cell>
          <cell r="L11">
            <v>98810.714300000007</v>
          </cell>
          <cell r="M11">
            <v>2661.8530999999998</v>
          </cell>
          <cell r="N11">
            <v>640340.39320000005</v>
          </cell>
          <cell r="O11">
            <v>2570533.6546</v>
          </cell>
          <cell r="P11">
            <v>1643674.6078999999</v>
          </cell>
          <cell r="Q11">
            <v>352176.31969999999</v>
          </cell>
          <cell r="R11">
            <v>574682.72699999996</v>
          </cell>
          <cell r="S11">
            <v>0</v>
          </cell>
          <cell r="T11">
            <v>0</v>
          </cell>
          <cell r="U11">
            <v>6158416.7915000003</v>
          </cell>
          <cell r="V11">
            <v>758.60789999999997</v>
          </cell>
          <cell r="W11">
            <v>727.90920000000006</v>
          </cell>
          <cell r="X11">
            <v>6537</v>
          </cell>
          <cell r="Y11">
            <v>8118.05</v>
          </cell>
          <cell r="Z11">
            <v>7918.3</v>
          </cell>
          <cell r="AA11">
            <v>199.75</v>
          </cell>
        </row>
        <row r="12">
          <cell r="G12">
            <v>5449426.8413000004</v>
          </cell>
          <cell r="H12">
            <v>5449426.8413000004</v>
          </cell>
          <cell r="I12">
            <v>237521.65470000001</v>
          </cell>
          <cell r="J12">
            <v>0</v>
          </cell>
          <cell r="K12">
            <v>237521.65470000001</v>
          </cell>
          <cell r="L12">
            <v>48327.814599999998</v>
          </cell>
          <cell r="M12">
            <v>1567.0081</v>
          </cell>
          <cell r="N12">
            <v>187626.83199999999</v>
          </cell>
          <cell r="O12">
            <v>1624581.4907</v>
          </cell>
          <cell r="P12">
            <v>672660</v>
          </cell>
          <cell r="Q12">
            <v>199617.565</v>
          </cell>
          <cell r="R12">
            <v>752303.92570000002</v>
          </cell>
          <cell r="S12">
            <v>0</v>
          </cell>
          <cell r="T12">
            <v>0</v>
          </cell>
          <cell r="U12">
            <v>3587323.6959000002</v>
          </cell>
          <cell r="V12">
            <v>923.226</v>
          </cell>
          <cell r="W12">
            <v>849.44190000000003</v>
          </cell>
          <cell r="X12">
            <v>3389.71</v>
          </cell>
          <cell r="Y12">
            <v>3885.64</v>
          </cell>
          <cell r="Z12">
            <v>3790.35</v>
          </cell>
          <cell r="AA12">
            <v>95.29</v>
          </cell>
        </row>
        <row r="13">
          <cell r="G13">
            <v>5005269.1846000003</v>
          </cell>
          <cell r="H13">
            <v>5005269.1846000003</v>
          </cell>
          <cell r="I13">
            <v>624612.48759999999</v>
          </cell>
          <cell r="J13">
            <v>333433.8</v>
          </cell>
          <cell r="K13">
            <v>374076.58390000003</v>
          </cell>
          <cell r="L13">
            <v>51950.903200000001</v>
          </cell>
          <cell r="M13">
            <v>1198.627</v>
          </cell>
          <cell r="N13">
            <v>320927.05369999999</v>
          </cell>
          <cell r="O13">
            <v>1686990.0785000001</v>
          </cell>
          <cell r="P13">
            <v>1385898.5799</v>
          </cell>
          <cell r="Q13">
            <v>193107.3224</v>
          </cell>
          <cell r="R13">
            <v>107984.1762</v>
          </cell>
          <cell r="S13">
            <v>0</v>
          </cell>
          <cell r="T13">
            <v>0</v>
          </cell>
          <cell r="U13">
            <v>2693666.6184999999</v>
          </cell>
          <cell r="V13">
            <v>665.41499999999996</v>
          </cell>
          <cell r="W13">
            <v>605.33299999999997</v>
          </cell>
          <cell r="X13">
            <v>3326.8</v>
          </cell>
          <cell r="Y13">
            <v>4048.1</v>
          </cell>
          <cell r="Z13">
            <v>3908.8</v>
          </cell>
          <cell r="AA13">
            <v>139.30000000000001</v>
          </cell>
        </row>
        <row r="14">
          <cell r="G14">
            <v>3871475.2555999998</v>
          </cell>
          <cell r="H14">
            <v>3871475.2555999998</v>
          </cell>
          <cell r="I14">
            <v>211336.726</v>
          </cell>
          <cell r="J14">
            <v>0</v>
          </cell>
          <cell r="K14">
            <v>211335.726</v>
          </cell>
          <cell r="L14">
            <v>36695.097000000002</v>
          </cell>
          <cell r="M14">
            <v>1099.2019</v>
          </cell>
          <cell r="N14">
            <v>173541.4271</v>
          </cell>
          <cell r="O14">
            <v>1153799.2792</v>
          </cell>
          <cell r="P14">
            <v>1029483</v>
          </cell>
          <cell r="Q14">
            <v>124316.2792</v>
          </cell>
          <cell r="R14">
            <v>0</v>
          </cell>
          <cell r="S14">
            <v>0</v>
          </cell>
          <cell r="T14">
            <v>0</v>
          </cell>
          <cell r="U14">
            <v>-1362049.1598</v>
          </cell>
          <cell r="V14">
            <v>-194578.45139999999</v>
          </cell>
          <cell r="W14">
            <v>733.29650000000004</v>
          </cell>
          <cell r="X14">
            <v>2508.37</v>
          </cell>
          <cell r="Y14">
            <v>7</v>
          </cell>
          <cell r="Z14">
            <v>3073.07</v>
          </cell>
          <cell r="AA14">
            <v>166.8</v>
          </cell>
        </row>
        <row r="15">
          <cell r="G15">
            <v>6251902.0334000001</v>
          </cell>
          <cell r="H15">
            <v>6251902.0334000001</v>
          </cell>
          <cell r="I15">
            <v>470883.53730000003</v>
          </cell>
          <cell r="J15">
            <v>0</v>
          </cell>
          <cell r="K15">
            <v>470883.53730000003</v>
          </cell>
          <cell r="L15">
            <v>67886.428599999999</v>
          </cell>
          <cell r="M15">
            <v>1808.8036999999999</v>
          </cell>
          <cell r="N15">
            <v>401188.30499999999</v>
          </cell>
          <cell r="O15">
            <v>1660644.4971</v>
          </cell>
          <cell r="P15">
            <v>1475428.2217000001</v>
          </cell>
          <cell r="Q15">
            <v>177269.59890000001</v>
          </cell>
          <cell r="R15">
            <v>7946.6764999999996</v>
          </cell>
          <cell r="S15">
            <v>0</v>
          </cell>
          <cell r="T15">
            <v>0</v>
          </cell>
          <cell r="U15">
            <v>4120373.9989999998</v>
          </cell>
          <cell r="V15">
            <v>707.18309999999997</v>
          </cell>
          <cell r="W15">
            <v>665.01980000000003</v>
          </cell>
          <cell r="X15">
            <v>4832.46</v>
          </cell>
          <cell r="Y15">
            <v>5826.46</v>
          </cell>
          <cell r="Z15">
            <v>5644.89</v>
          </cell>
          <cell r="AA15">
            <v>181.57</v>
          </cell>
        </row>
        <row r="16">
          <cell r="G16">
            <v>9048819.5743000004</v>
          </cell>
          <cell r="H16">
            <v>9048819.5743000004</v>
          </cell>
          <cell r="I16">
            <v>624078.05429999996</v>
          </cell>
          <cell r="J16">
            <v>17525.28</v>
          </cell>
          <cell r="K16">
            <v>611332.39430000004</v>
          </cell>
          <cell r="L16">
            <v>95430.712299999999</v>
          </cell>
          <cell r="M16">
            <v>2762.4220999999998</v>
          </cell>
          <cell r="N16">
            <v>513139.2599</v>
          </cell>
          <cell r="O16">
            <v>2085724.2975999999</v>
          </cell>
          <cell r="P16">
            <v>1117303.952</v>
          </cell>
          <cell r="Q16">
            <v>292569.46010000003</v>
          </cell>
          <cell r="R16">
            <v>675850.88549999997</v>
          </cell>
          <cell r="S16">
            <v>0</v>
          </cell>
          <cell r="T16">
            <v>0</v>
          </cell>
          <cell r="U16">
            <v>6339017.2224000003</v>
          </cell>
          <cell r="V16">
            <v>828.35029999999995</v>
          </cell>
          <cell r="W16">
            <v>754.99030000000005</v>
          </cell>
          <cell r="X16">
            <v>6461.1</v>
          </cell>
          <cell r="Y16">
            <v>7652.58</v>
          </cell>
          <cell r="Z16">
            <v>7409.82</v>
          </cell>
          <cell r="AA16">
            <v>242.76</v>
          </cell>
        </row>
        <row r="17">
          <cell r="G17">
            <v>48176518.647699997</v>
          </cell>
          <cell r="H17">
            <v>48176518.647699997</v>
          </cell>
          <cell r="I17">
            <v>3754520.3470999999</v>
          </cell>
          <cell r="J17">
            <v>0</v>
          </cell>
          <cell r="K17">
            <v>3754520.3470999999</v>
          </cell>
          <cell r="L17">
            <v>450405.79810000001</v>
          </cell>
          <cell r="M17">
            <v>12770.4756</v>
          </cell>
          <cell r="N17">
            <v>3291344.0734000001</v>
          </cell>
          <cell r="O17">
            <v>15308059.0462</v>
          </cell>
          <cell r="P17">
            <v>27311690.078499999</v>
          </cell>
          <cell r="Q17">
            <v>1652214.0077</v>
          </cell>
          <cell r="R17">
            <v>0</v>
          </cell>
          <cell r="S17">
            <v>0</v>
          </cell>
          <cell r="T17">
            <v>-13655845.039999999</v>
          </cell>
          <cell r="U17">
            <v>29113939.2544</v>
          </cell>
          <cell r="V17">
            <v>732.37180000000001</v>
          </cell>
          <cell r="W17">
            <v>687.71609999999998</v>
          </cell>
          <cell r="X17">
            <v>32824.5</v>
          </cell>
          <cell r="Y17">
            <v>39752.949999999997</v>
          </cell>
          <cell r="Z17">
            <v>39033.5</v>
          </cell>
          <cell r="AA17">
            <v>719.45</v>
          </cell>
        </row>
        <row r="18">
          <cell r="G18">
            <v>3418999.213</v>
          </cell>
          <cell r="H18">
            <v>3418999.213</v>
          </cell>
          <cell r="I18">
            <v>228152.3493</v>
          </cell>
          <cell r="J18">
            <v>0</v>
          </cell>
          <cell r="K18">
            <v>228152.3493</v>
          </cell>
          <cell r="L18">
            <v>34041.235099999998</v>
          </cell>
          <cell r="M18">
            <v>869.28750000000002</v>
          </cell>
          <cell r="N18">
            <v>193241.82670000001</v>
          </cell>
          <cell r="O18">
            <v>1205679.1668</v>
          </cell>
          <cell r="P18">
            <v>1096145.7315</v>
          </cell>
          <cell r="Q18">
            <v>109533.4353</v>
          </cell>
          <cell r="R18">
            <v>0</v>
          </cell>
          <cell r="S18">
            <v>0</v>
          </cell>
          <cell r="T18">
            <v>0</v>
          </cell>
          <cell r="U18">
            <v>1985167.6969000001</v>
          </cell>
          <cell r="V18">
            <v>704.39729999999997</v>
          </cell>
          <cell r="W18">
            <v>665.59</v>
          </cell>
          <cell r="X18">
            <v>2325.9499999999998</v>
          </cell>
          <cell r="Y18">
            <v>2818.25</v>
          </cell>
          <cell r="Z18">
            <v>2727.65</v>
          </cell>
          <cell r="AA18">
            <v>90.6</v>
          </cell>
        </row>
        <row r="19">
          <cell r="G19">
            <v>5438842.6375000002</v>
          </cell>
          <cell r="H19">
            <v>5438842.6375000002</v>
          </cell>
          <cell r="I19">
            <v>1186401.7345</v>
          </cell>
          <cell r="J19">
            <v>1130038.94</v>
          </cell>
          <cell r="K19">
            <v>304750.79930000001</v>
          </cell>
          <cell r="L19">
            <v>59848.098400000003</v>
          </cell>
          <cell r="M19">
            <v>1214.385</v>
          </cell>
          <cell r="N19">
            <v>243688.31589999999</v>
          </cell>
          <cell r="O19">
            <v>1405518.4394</v>
          </cell>
          <cell r="P19">
            <v>921622</v>
          </cell>
          <cell r="Q19">
            <v>134715.29120000001</v>
          </cell>
          <cell r="R19">
            <v>349181.1482</v>
          </cell>
          <cell r="S19">
            <v>0</v>
          </cell>
          <cell r="T19">
            <v>0</v>
          </cell>
          <cell r="U19">
            <v>2846922.4635999999</v>
          </cell>
          <cell r="V19">
            <v>763.48329999999999</v>
          </cell>
          <cell r="W19">
            <v>687.75660000000005</v>
          </cell>
          <cell r="X19">
            <v>4438.6099999999997</v>
          </cell>
          <cell r="Y19">
            <v>3728.86</v>
          </cell>
          <cell r="Z19">
            <v>3170.76</v>
          </cell>
          <cell r="AA19">
            <v>136.1</v>
          </cell>
        </row>
        <row r="20">
          <cell r="G20">
            <v>5439942.2211999996</v>
          </cell>
          <cell r="H20">
            <v>5439942.2211999996</v>
          </cell>
          <cell r="I20">
            <v>347133.58240000001</v>
          </cell>
          <cell r="J20">
            <v>0</v>
          </cell>
          <cell r="K20">
            <v>347133.58240000001</v>
          </cell>
          <cell r="L20">
            <v>49191.346100000002</v>
          </cell>
          <cell r="M20">
            <v>1504.9148</v>
          </cell>
          <cell r="N20">
            <v>296437.32150000002</v>
          </cell>
          <cell r="O20">
            <v>1644413.2634000001</v>
          </cell>
          <cell r="P20">
            <v>1431424</v>
          </cell>
          <cell r="Q20">
            <v>212989.2634</v>
          </cell>
          <cell r="R20">
            <v>0</v>
          </cell>
          <cell r="S20">
            <v>0</v>
          </cell>
          <cell r="T20">
            <v>0</v>
          </cell>
          <cell r="U20">
            <v>3448395.3753999998</v>
          </cell>
          <cell r="V20">
            <v>809.779</v>
          </cell>
          <cell r="W20">
            <v>721.82320000000004</v>
          </cell>
          <cell r="X20">
            <v>3520.14</v>
          </cell>
          <cell r="Y20">
            <v>4258.4399999999996</v>
          </cell>
          <cell r="Z20">
            <v>4133.8</v>
          </cell>
          <cell r="AA20">
            <v>124.82</v>
          </cell>
        </row>
        <row r="21">
          <cell r="G21">
            <v>4786609.7582</v>
          </cell>
          <cell r="H21">
            <v>4786609.7582</v>
          </cell>
          <cell r="I21">
            <v>298273.59370000003</v>
          </cell>
          <cell r="J21">
            <v>0</v>
          </cell>
          <cell r="K21">
            <v>298273.59370000003</v>
          </cell>
          <cell r="L21">
            <v>42426.225700000003</v>
          </cell>
          <cell r="M21">
            <v>1223.9419</v>
          </cell>
          <cell r="N21">
            <v>254623.42610000001</v>
          </cell>
          <cell r="O21">
            <v>1683630.4313000001</v>
          </cell>
          <cell r="P21">
            <v>1328634.2035999999</v>
          </cell>
          <cell r="Q21">
            <v>354996.22769999999</v>
          </cell>
          <cell r="R21">
            <v>0</v>
          </cell>
          <cell r="S21">
            <v>0</v>
          </cell>
          <cell r="T21">
            <v>0</v>
          </cell>
          <cell r="U21">
            <v>2804705.7332000001</v>
          </cell>
          <cell r="V21">
            <v>799.52610000000004</v>
          </cell>
          <cell r="W21">
            <v>763.3193</v>
          </cell>
          <cell r="X21">
            <v>2878.04</v>
          </cell>
          <cell r="Y21">
            <v>3507.96</v>
          </cell>
          <cell r="Z21">
            <v>3414.46</v>
          </cell>
          <cell r="AA21">
            <v>92.9</v>
          </cell>
        </row>
        <row r="22">
          <cell r="G22">
            <v>7031403.8021</v>
          </cell>
          <cell r="H22">
            <v>7031403.8021</v>
          </cell>
          <cell r="I22">
            <v>486669.5379</v>
          </cell>
          <cell r="J22">
            <v>0</v>
          </cell>
          <cell r="K22">
            <v>486669.5379</v>
          </cell>
          <cell r="L22">
            <v>65394.416400000002</v>
          </cell>
          <cell r="M22">
            <v>1882.9296999999999</v>
          </cell>
          <cell r="N22">
            <v>419392.19179999997</v>
          </cell>
          <cell r="O22">
            <v>2229294.7662</v>
          </cell>
          <cell r="P22">
            <v>1640318.6521000001</v>
          </cell>
          <cell r="Q22">
            <v>374236.82260000001</v>
          </cell>
          <cell r="R22">
            <v>214739.29149999999</v>
          </cell>
          <cell r="S22">
            <v>0</v>
          </cell>
          <cell r="T22">
            <v>0</v>
          </cell>
          <cell r="U22">
            <v>4315439.4979999997</v>
          </cell>
          <cell r="V22">
            <v>768.25049999999999</v>
          </cell>
          <cell r="W22">
            <v>686.88329999999996</v>
          </cell>
          <cell r="X22">
            <v>4204.3</v>
          </cell>
          <cell r="Y22">
            <v>5617.23</v>
          </cell>
          <cell r="Z22">
            <v>5415.8</v>
          </cell>
          <cell r="AA22">
            <v>185.07</v>
          </cell>
        </row>
        <row r="23">
          <cell r="G23">
            <v>10509784.8949</v>
          </cell>
          <cell r="H23">
            <v>10509784.8949</v>
          </cell>
          <cell r="I23">
            <v>514147.08679999999</v>
          </cell>
          <cell r="J23">
            <v>0</v>
          </cell>
          <cell r="K23">
            <v>514147.08679999999</v>
          </cell>
          <cell r="L23">
            <v>105879.3186</v>
          </cell>
          <cell r="M23">
            <v>3309.9218000000001</v>
          </cell>
          <cell r="N23">
            <v>404957.84639999998</v>
          </cell>
          <cell r="O23">
            <v>2424372.0724999998</v>
          </cell>
          <cell r="P23">
            <v>1760392.3563000001</v>
          </cell>
          <cell r="Q23">
            <v>437813.17460000003</v>
          </cell>
          <cell r="R23">
            <v>226166.5416</v>
          </cell>
          <cell r="S23">
            <v>0</v>
          </cell>
          <cell r="T23">
            <v>0</v>
          </cell>
          <cell r="U23">
            <v>7571265.7356000002</v>
          </cell>
          <cell r="V23">
            <v>870.43949999999995</v>
          </cell>
          <cell r="W23">
            <v>808.98209999999995</v>
          </cell>
          <cell r="X23">
            <v>7189.91</v>
          </cell>
          <cell r="Y23">
            <v>8698.2099999999991</v>
          </cell>
          <cell r="Z23">
            <v>8471.2199999999993</v>
          </cell>
          <cell r="AA23">
            <v>226.99</v>
          </cell>
        </row>
        <row r="24">
          <cell r="G24">
            <v>8509116.0681999996</v>
          </cell>
          <cell r="H24">
            <v>8509116.0681999996</v>
          </cell>
          <cell r="I24">
            <v>395635.60639999999</v>
          </cell>
          <cell r="J24">
            <v>0</v>
          </cell>
          <cell r="K24">
            <v>395635.60639999999</v>
          </cell>
          <cell r="L24">
            <v>86086.103499999997</v>
          </cell>
          <cell r="M24">
            <v>2712.7687000000001</v>
          </cell>
          <cell r="N24">
            <v>306836.73420000001</v>
          </cell>
          <cell r="O24">
            <v>1909258.2962</v>
          </cell>
          <cell r="P24">
            <v>1403023.0536</v>
          </cell>
          <cell r="Q24">
            <v>167044.05739999999</v>
          </cell>
          <cell r="R24">
            <v>339191.18520000001</v>
          </cell>
          <cell r="S24">
            <v>0</v>
          </cell>
          <cell r="T24">
            <v>0</v>
          </cell>
          <cell r="U24">
            <v>6204222.1655999999</v>
          </cell>
          <cell r="V24">
            <v>841.45929999999998</v>
          </cell>
          <cell r="W24">
            <v>809.9162</v>
          </cell>
          <cell r="X24">
            <v>6203.3</v>
          </cell>
          <cell r="Y24">
            <v>7373.17</v>
          </cell>
          <cell r="Z24">
            <v>7117.92</v>
          </cell>
          <cell r="AA24">
            <v>228.77</v>
          </cell>
        </row>
        <row r="25">
          <cell r="G25">
            <v>52971961.675999999</v>
          </cell>
          <cell r="H25">
            <v>52971961.675999999</v>
          </cell>
          <cell r="I25">
            <v>643520.14580000006</v>
          </cell>
          <cell r="J25">
            <v>0</v>
          </cell>
          <cell r="K25">
            <v>643520.14580000006</v>
          </cell>
          <cell r="L25">
            <v>499525.516</v>
          </cell>
          <cell r="M25">
            <v>15829.001200000001</v>
          </cell>
          <cell r="N25">
            <v>128165.6286</v>
          </cell>
          <cell r="O25">
            <v>16337670.346000001</v>
          </cell>
          <cell r="P25">
            <v>13861606.352</v>
          </cell>
          <cell r="Q25">
            <v>2476063.9939999999</v>
          </cell>
          <cell r="R25">
            <v>0</v>
          </cell>
          <cell r="S25">
            <v>0</v>
          </cell>
          <cell r="T25">
            <v>0</v>
          </cell>
          <cell r="U25">
            <v>35990771.184199996</v>
          </cell>
          <cell r="V25">
            <v>844.81309999999996</v>
          </cell>
          <cell r="W25">
            <v>764.40449999999998</v>
          </cell>
          <cell r="X25">
            <v>36929.699999999997</v>
          </cell>
          <cell r="Y25">
            <v>42602.05</v>
          </cell>
          <cell r="Z25">
            <v>41792.699999999997</v>
          </cell>
          <cell r="AA25">
            <v>809.4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ЭТЛ"/>
      <sheetName val="Добл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Форма 4"/>
      <sheetName val="Лист1"/>
      <sheetName val="Лист2"/>
      <sheetName val="Лист3"/>
      <sheetName val="числ факт"/>
      <sheetName val="FST5"/>
    </sheetNames>
    <sheetDataSet>
      <sheetData sheetId="0">
        <row r="4">
          <cell r="K4" t="str">
            <v>Проектная мощность/
протяженность сетей (корректировка)</v>
          </cell>
        </row>
      </sheetData>
      <sheetData sheetId="1">
        <row r="4">
          <cell r="K4" t="str">
            <v>Проектная мощность/
протяженность сетей (корректировка)</v>
          </cell>
        </row>
      </sheetData>
      <sheetData sheetId="2">
        <row r="4">
          <cell r="K4" t="str">
            <v>Проектная мощность/
протяженность сетей (корректировка)</v>
          </cell>
        </row>
      </sheetData>
      <sheetData sheetId="3">
        <row r="4">
          <cell r="K4" t="str">
            <v>Проектная мощность/
протяженность сетей (корректировка)</v>
          </cell>
        </row>
      </sheetData>
      <sheetData sheetId="4" refreshError="1">
        <row r="4">
          <cell r="K4" t="str">
            <v>Проектная мощность/
протяженность сетей (корректировка)</v>
          </cell>
        </row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>
        <row r="12">
          <cell r="H12">
            <v>124.88</v>
          </cell>
        </row>
      </sheetData>
      <sheetData sheetId="6" refreshError="1">
        <row r="7">
          <cell r="G7">
            <v>884</v>
          </cell>
        </row>
        <row r="10">
          <cell r="B10" t="str">
            <v>БП №1</v>
          </cell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</row>
        <row r="11">
          <cell r="B11" t="str">
            <v>БП №2</v>
          </cell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</row>
        <row r="12">
          <cell r="B12" t="str">
            <v>БП №3</v>
          </cell>
          <cell r="E12">
            <v>0</v>
          </cell>
          <cell r="F12">
            <v>334</v>
          </cell>
          <cell r="G12">
            <v>7000</v>
          </cell>
          <cell r="H12">
            <v>124.88</v>
          </cell>
        </row>
        <row r="13">
          <cell r="B13" t="str">
            <v>БП №4</v>
          </cell>
        </row>
        <row r="14">
          <cell r="B14" t="str">
            <v>БП №5</v>
          </cell>
          <cell r="G14">
            <v>1.6240000000000001</v>
          </cell>
          <cell r="H14">
            <v>1.77</v>
          </cell>
        </row>
        <row r="15">
          <cell r="B15" t="str">
            <v>БП №6</v>
          </cell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</row>
        <row r="16">
          <cell r="B16" t="str">
            <v>БП №7</v>
          </cell>
          <cell r="G16">
            <v>36320</v>
          </cell>
          <cell r="H16">
            <v>30033</v>
          </cell>
        </row>
        <row r="17">
          <cell r="B17" t="str">
            <v>БП №8</v>
          </cell>
          <cell r="E17">
            <v>4587</v>
          </cell>
          <cell r="F17">
            <v>4939</v>
          </cell>
          <cell r="G17">
            <v>5279</v>
          </cell>
          <cell r="H17">
            <v>4735</v>
          </cell>
        </row>
        <row r="18">
          <cell r="B18" t="str">
            <v>БП №9</v>
          </cell>
        </row>
        <row r="19">
          <cell r="B19" t="str">
            <v>БП №10</v>
          </cell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</row>
        <row r="21">
          <cell r="E21">
            <v>1484</v>
          </cell>
          <cell r="F21">
            <v>1413</v>
          </cell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7">
          <cell r="G7">
            <v>884</v>
          </cell>
        </row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29">
          <cell r="G29">
            <v>9.61</v>
          </cell>
          <cell r="H29">
            <v>8</v>
          </cell>
          <cell r="I29">
            <v>10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H44">
            <v>177.28286989358048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6">
          <cell r="G26">
            <v>621</v>
          </cell>
          <cell r="I26">
            <v>621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33">
          <cell r="G33">
            <v>316</v>
          </cell>
          <cell r="H33">
            <v>255</v>
          </cell>
          <cell r="I33">
            <v>258</v>
          </cell>
        </row>
        <row r="34">
          <cell r="G34">
            <v>10256.450000000001</v>
          </cell>
          <cell r="H34">
            <v>49314</v>
          </cell>
          <cell r="I34">
            <v>15611.26</v>
          </cell>
        </row>
        <row r="39">
          <cell r="G39">
            <v>3462</v>
          </cell>
          <cell r="H39">
            <v>3140</v>
          </cell>
          <cell r="I39">
            <v>4568</v>
          </cell>
        </row>
        <row r="40">
          <cell r="G40">
            <v>4360.45</v>
          </cell>
          <cell r="H40">
            <v>44053</v>
          </cell>
          <cell r="I40">
            <v>7808.26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>
        <row r="7">
          <cell r="G7">
            <v>884</v>
          </cell>
        </row>
      </sheetData>
      <sheetData sheetId="10" refreshError="1">
        <row r="6">
          <cell r="F6">
            <v>17217</v>
          </cell>
        </row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F12">
            <v>25985</v>
          </cell>
          <cell r="I12">
            <v>4227</v>
          </cell>
        </row>
        <row r="14">
          <cell r="F14">
            <v>23686</v>
          </cell>
        </row>
        <row r="15">
          <cell r="F15">
            <v>2539</v>
          </cell>
          <cell r="I15">
            <v>53447</v>
          </cell>
        </row>
        <row r="17">
          <cell r="F17">
            <v>35548</v>
          </cell>
          <cell r="I17">
            <v>46028</v>
          </cell>
        </row>
        <row r="19">
          <cell r="D19">
            <v>305708</v>
          </cell>
          <cell r="F19">
            <v>13902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F22">
            <v>0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I12">
            <v>4227</v>
          </cell>
          <cell r="J12">
            <v>18903</v>
          </cell>
        </row>
        <row r="13">
          <cell r="F13">
            <v>11964</v>
          </cell>
          <cell r="G13">
            <v>51869</v>
          </cell>
          <cell r="H13">
            <v>51739</v>
          </cell>
          <cell r="I13">
            <v>95510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  <cell r="I22">
            <v>602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6">
          <cell r="F6">
            <v>17217</v>
          </cell>
        </row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4">
          <cell r="F14">
            <v>23686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</row>
      </sheetData>
      <sheetData sheetId="13">
        <row r="6">
          <cell r="F6">
            <v>17217</v>
          </cell>
        </row>
      </sheetData>
      <sheetData sheetId="14" refreshError="1">
        <row r="6">
          <cell r="F6">
            <v>17217</v>
          </cell>
        </row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>
        <row r="10">
          <cell r="E10">
            <v>0</v>
          </cell>
        </row>
      </sheetData>
      <sheetData sheetId="16">
        <row r="10">
          <cell r="E10">
            <v>0</v>
          </cell>
        </row>
      </sheetData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>
        <row r="4">
          <cell r="K4" t="str">
            <v>БП №1</v>
          </cell>
        </row>
      </sheetData>
      <sheetData sheetId="19">
        <row r="4">
          <cell r="K4" t="str">
            <v>БП №1</v>
          </cell>
        </row>
      </sheetData>
      <sheetData sheetId="20" refreshError="1">
        <row r="11">
          <cell r="F11">
            <v>230</v>
          </cell>
        </row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H27">
            <v>78.694000000000003</v>
          </cell>
          <cell r="K27">
            <v>784</v>
          </cell>
        </row>
        <row r="28">
          <cell r="K28">
            <v>202</v>
          </cell>
        </row>
      </sheetData>
      <sheetData sheetId="21" refreshError="1">
        <row r="11">
          <cell r="F11">
            <v>230</v>
          </cell>
        </row>
        <row r="15">
          <cell r="F15">
            <v>160.33249999999998</v>
          </cell>
          <cell r="H15">
            <v>0.65700000000000003</v>
          </cell>
        </row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F27">
            <v>160.33249999999998</v>
          </cell>
          <cell r="H27">
            <v>78.694000000000003</v>
          </cell>
          <cell r="K27">
            <v>784</v>
          </cell>
        </row>
        <row r="28">
          <cell r="K28">
            <v>202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>
        <row r="10">
          <cell r="D10" t="str">
            <v>Действующая ИПР</v>
          </cell>
        </row>
      </sheetData>
      <sheetData sheetId="31">
        <row r="10">
          <cell r="D10" t="str">
            <v>Действующая ИПР</v>
          </cell>
        </row>
      </sheetData>
      <sheetData sheetId="32">
        <row r="10">
          <cell r="D10" t="str">
            <v>Действующая ИПР</v>
          </cell>
        </row>
      </sheetData>
      <sheetData sheetId="33">
        <row r="10">
          <cell r="D10" t="str">
            <v>Действующая ИПР</v>
          </cell>
        </row>
      </sheetData>
      <sheetData sheetId="34">
        <row r="10">
          <cell r="D10" t="str">
            <v>Действующая ИПР</v>
          </cell>
        </row>
      </sheetData>
      <sheetData sheetId="35">
        <row r="10">
          <cell r="D10" t="str">
            <v>Действующая ИПР</v>
          </cell>
        </row>
      </sheetData>
      <sheetData sheetId="36">
        <row r="10">
          <cell r="D10" t="str">
            <v>Действующая ИПР</v>
          </cell>
        </row>
      </sheetData>
      <sheetData sheetId="37">
        <row r="10">
          <cell r="D10" t="str">
            <v>Действующая ИПР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10">
          <cell r="B10">
            <v>0</v>
          </cell>
        </row>
      </sheetData>
      <sheetData sheetId="65">
        <row r="11">
          <cell r="L11">
            <v>14851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0">
          <cell r="B10">
            <v>0</v>
          </cell>
        </row>
      </sheetData>
      <sheetData sheetId="104">
        <row r="10">
          <cell r="B10">
            <v>0</v>
          </cell>
        </row>
      </sheetData>
      <sheetData sheetId="105">
        <row r="10">
          <cell r="B10">
            <v>0</v>
          </cell>
        </row>
      </sheetData>
      <sheetData sheetId="106">
        <row r="10">
          <cell r="B10">
            <v>0</v>
          </cell>
        </row>
      </sheetData>
      <sheetData sheetId="107" refreshError="1"/>
      <sheetData sheetId="1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2:3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>
        <row r="6">
          <cell r="E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4">
          <cell r="E4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Уголь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Газ</v>
          </cell>
          <cell r="H7">
            <v>0</v>
          </cell>
          <cell r="I7">
            <v>0</v>
          </cell>
        </row>
        <row r="8">
          <cell r="C8" t="str">
            <v>Другие виды топлива</v>
          </cell>
          <cell r="H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 t="str">
            <v>Мазут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 t="str">
            <v>Газ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Другие виды топлива</v>
          </cell>
          <cell r="H21">
            <v>0</v>
          </cell>
          <cell r="I21">
            <v>0</v>
          </cell>
        </row>
      </sheetData>
      <sheetData sheetId="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тыс.руб.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 t="str">
            <v>га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 t="str">
            <v>тыс.руб.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 t="str">
            <v>га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 t="str">
            <v>%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A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6">
          <cell r="A6" t="str">
            <v>1.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3.</v>
          </cell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ставка налога</v>
          </cell>
          <cell r="C12" t="str">
            <v>Налог 2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7.</v>
          </cell>
          <cell r="B15" t="str">
            <v>ставка налога</v>
          </cell>
          <cell r="C15" t="str">
            <v>Налог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1.</v>
          </cell>
          <cell r="B18" t="str">
            <v>ставка налога</v>
          </cell>
          <cell r="C18" t="str">
            <v>Налог</v>
          </cell>
          <cell r="D18" t="str">
            <v>%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&lt;Статья затрат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1.3</v>
          </cell>
          <cell r="B13" t="str">
            <v xml:space="preserve"> - размер суточных</v>
          </cell>
          <cell r="C13" t="str">
            <v>руб.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D14" t="str">
            <v>тыс.руб.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D18" t="str">
            <v>%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F7" t="str">
            <v>тыс.руб.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&lt;Статья затрат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E10" t="str">
            <v>договор № ___ от ____</v>
          </cell>
          <cell r="F10" t="str">
            <v xml:space="preserve">тыс. руб. 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&lt;Статья затрат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E15" t="str">
            <v>договор № ___ от ____</v>
          </cell>
          <cell r="F15" t="str">
            <v xml:space="preserve">тыс. руб. 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 t="str">
            <v xml:space="preserve">тыс. руб. </v>
          </cell>
          <cell r="G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</row>
        <row r="20">
          <cell r="B20" t="str">
            <v>договор № ___ от ____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D22" t="str">
            <v>Иные прочие расходы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D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5">
          <cell r="E5" t="str">
            <v>Сумма кредита</v>
          </cell>
        </row>
        <row r="6"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тыс.руб.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F7" t="str">
            <v>тыс.руб.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 t="str">
            <v>договор № ___ от ____</v>
          </cell>
          <cell r="F10" t="str">
            <v xml:space="preserve">тыс. руб. 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 t="str">
            <v>договор № ___ от ____</v>
          </cell>
          <cell r="F15" t="str">
            <v xml:space="preserve">тыс. руб. 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 t="str">
            <v xml:space="preserve">тыс. руб. 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</row>
        <row r="20"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I9">
            <v>0</v>
          </cell>
          <cell r="J9">
            <v>0</v>
          </cell>
        </row>
        <row r="10">
          <cell r="I10">
            <v>0</v>
          </cell>
          <cell r="J10">
            <v>0</v>
          </cell>
        </row>
        <row r="11">
          <cell r="I11">
            <v>0</v>
          </cell>
          <cell r="J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I13">
            <v>0</v>
          </cell>
          <cell r="J13">
            <v>0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6">
          <cell r="G6">
            <v>0</v>
          </cell>
          <cell r="H6">
            <v>0</v>
          </cell>
          <cell r="J6">
            <v>0</v>
          </cell>
          <cell r="K6">
            <v>0</v>
          </cell>
        </row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E12">
            <v>0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E26">
            <v>0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6">
          <cell r="G6">
            <v>0</v>
          </cell>
          <cell r="H6">
            <v>0</v>
          </cell>
        </row>
        <row r="7"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</row>
        <row r="9"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</row>
        <row r="10"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Смета2 проект. раб."/>
      <sheetName val="1. свод филиалы"/>
      <sheetName val="1. ИА"/>
      <sheetName val="1. свод ЛЭ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2007 (Min)"/>
      <sheetName val="2007 (Max)"/>
    </sheetNames>
    <sheetDataSet>
      <sheetData sheetId="0"/>
      <sheetData sheetId="1"/>
      <sheetData sheetId="2"/>
      <sheetData sheetId="3" refreshError="1">
        <row r="8">
          <cell r="F8">
            <v>508</v>
          </cell>
          <cell r="G8">
            <v>481.9</v>
          </cell>
          <cell r="H8">
            <v>130.79939999999999</v>
          </cell>
          <cell r="I8">
            <v>364.3</v>
          </cell>
          <cell r="J8">
            <v>100.3</v>
          </cell>
          <cell r="K8">
            <v>508</v>
          </cell>
          <cell r="L8">
            <v>481.9</v>
          </cell>
          <cell r="M8">
            <v>130.79939999999999</v>
          </cell>
          <cell r="N8">
            <v>364.3</v>
          </cell>
          <cell r="O8">
            <v>100.3</v>
          </cell>
          <cell r="P8">
            <v>507.38</v>
          </cell>
          <cell r="Q8">
            <v>495.02</v>
          </cell>
          <cell r="R8">
            <v>102.62</v>
          </cell>
          <cell r="S8">
            <v>350.72</v>
          </cell>
          <cell r="T8">
            <v>83.23</v>
          </cell>
          <cell r="U8">
            <v>507.38</v>
          </cell>
          <cell r="V8">
            <v>495.02</v>
          </cell>
          <cell r="W8">
            <v>102.62</v>
          </cell>
          <cell r="X8">
            <v>350.72</v>
          </cell>
          <cell r="Y8">
            <v>83.23</v>
          </cell>
          <cell r="Z8">
            <v>523.11120000000005</v>
          </cell>
          <cell r="AA8">
            <v>510.3297</v>
          </cell>
          <cell r="AB8">
            <v>105.6935</v>
          </cell>
          <cell r="AC8">
            <v>359.73250000000002</v>
          </cell>
          <cell r="AD8">
            <v>85.315899999999999</v>
          </cell>
          <cell r="AE8">
            <v>478.8</v>
          </cell>
          <cell r="AF8">
            <v>372.5</v>
          </cell>
          <cell r="AG8">
            <v>80.7</v>
          </cell>
          <cell r="AH8">
            <v>86.5</v>
          </cell>
          <cell r="AI8">
            <v>67.5</v>
          </cell>
          <cell r="AJ8">
            <v>513.38289999999995</v>
          </cell>
          <cell r="AK8">
            <v>501.38290000000001</v>
          </cell>
          <cell r="AL8">
            <v>103.3847</v>
          </cell>
          <cell r="AM8">
            <v>353.63220000000001</v>
          </cell>
          <cell r="AN8">
            <v>87.894599999999997</v>
          </cell>
        </row>
        <row r="9">
          <cell r="F9">
            <v>0</v>
          </cell>
          <cell r="G9">
            <v>0</v>
          </cell>
          <cell r="H9">
            <v>109.5994</v>
          </cell>
          <cell r="I9">
            <v>359.4</v>
          </cell>
          <cell r="J9">
            <v>100.3</v>
          </cell>
          <cell r="K9">
            <v>0</v>
          </cell>
          <cell r="L9">
            <v>0</v>
          </cell>
          <cell r="M9">
            <v>109.5994</v>
          </cell>
          <cell r="N9">
            <v>359.4</v>
          </cell>
          <cell r="O9">
            <v>100.3</v>
          </cell>
          <cell r="P9">
            <v>0</v>
          </cell>
          <cell r="Q9">
            <v>0</v>
          </cell>
          <cell r="R9">
            <v>90.26</v>
          </cell>
          <cell r="S9">
            <v>350.72</v>
          </cell>
          <cell r="T9">
            <v>83.23</v>
          </cell>
          <cell r="U9">
            <v>0</v>
          </cell>
          <cell r="V9">
            <v>0</v>
          </cell>
          <cell r="W9">
            <v>90.26</v>
          </cell>
          <cell r="X9">
            <v>350.72</v>
          </cell>
          <cell r="Y9">
            <v>83.23</v>
          </cell>
          <cell r="Z9">
            <v>0</v>
          </cell>
          <cell r="AA9">
            <v>0</v>
          </cell>
          <cell r="AB9">
            <v>92.912000000000006</v>
          </cell>
          <cell r="AC9">
            <v>359.73250000000002</v>
          </cell>
          <cell r="AD9">
            <v>85.315899999999999</v>
          </cell>
          <cell r="AE9">
            <v>0</v>
          </cell>
          <cell r="AF9">
            <v>0</v>
          </cell>
          <cell r="AG9">
            <v>18.3</v>
          </cell>
          <cell r="AH9">
            <v>42.6</v>
          </cell>
          <cell r="AI9">
            <v>67.5</v>
          </cell>
          <cell r="AJ9">
            <v>0</v>
          </cell>
          <cell r="AK9">
            <v>0</v>
          </cell>
          <cell r="AL9">
            <v>91.384699999999995</v>
          </cell>
          <cell r="AM9">
            <v>353.63220000000001</v>
          </cell>
          <cell r="AN9">
            <v>87.894599999999997</v>
          </cell>
        </row>
        <row r="12">
          <cell r="H12">
            <v>109.5994</v>
          </cell>
          <cell r="I12">
            <v>244.50059999999999</v>
          </cell>
          <cell r="M12">
            <v>109.5994</v>
          </cell>
          <cell r="N12">
            <v>244.50059999999999</v>
          </cell>
          <cell r="R12">
            <v>90.26</v>
          </cell>
          <cell r="S12">
            <v>257.82</v>
          </cell>
          <cell r="W12">
            <v>90.26</v>
          </cell>
          <cell r="X12">
            <v>257.82</v>
          </cell>
          <cell r="AB12">
            <v>92.912000000000006</v>
          </cell>
          <cell r="AC12">
            <v>264.62990000000002</v>
          </cell>
          <cell r="AG12">
            <v>18.3</v>
          </cell>
          <cell r="AH12">
            <v>32</v>
          </cell>
          <cell r="AL12">
            <v>91.384699999999995</v>
          </cell>
          <cell r="AM12">
            <v>260.28550000000001</v>
          </cell>
          <cell r="AQ12">
            <v>17.946200000000001</v>
          </cell>
          <cell r="AR12">
            <v>42.953800000000001</v>
          </cell>
        </row>
        <row r="13">
          <cell r="I13">
            <v>114.8994</v>
          </cell>
          <cell r="N13">
            <v>114.8994</v>
          </cell>
          <cell r="S13">
            <v>92.9</v>
          </cell>
          <cell r="X13">
            <v>92.9</v>
          </cell>
          <cell r="AC13">
            <v>95.102599999999995</v>
          </cell>
          <cell r="AH13">
            <v>10.6</v>
          </cell>
          <cell r="AM13">
            <v>93.346699999999998</v>
          </cell>
          <cell r="AR13">
            <v>14.3462</v>
          </cell>
        </row>
        <row r="14">
          <cell r="J14">
            <v>100.3</v>
          </cell>
          <cell r="O14">
            <v>100.3</v>
          </cell>
          <cell r="T14">
            <v>83.23</v>
          </cell>
          <cell r="Y14">
            <v>83.23</v>
          </cell>
          <cell r="AD14">
            <v>85.315899999999999</v>
          </cell>
          <cell r="AI14">
            <v>67.5</v>
          </cell>
          <cell r="AN14">
            <v>87.894599999999997</v>
          </cell>
          <cell r="AP14">
            <v>67.5</v>
          </cell>
          <cell r="AS14">
            <v>67.5</v>
          </cell>
        </row>
        <row r="15">
          <cell r="F15">
            <v>366</v>
          </cell>
          <cell r="G15">
            <v>351.9</v>
          </cell>
          <cell r="H15">
            <v>9.1999999999999993</v>
          </cell>
          <cell r="I15">
            <v>4.9000000000000004</v>
          </cell>
          <cell r="K15">
            <v>366</v>
          </cell>
          <cell r="L15">
            <v>351.9</v>
          </cell>
          <cell r="M15">
            <v>9.1999999999999993</v>
          </cell>
          <cell r="N15">
            <v>4.9000000000000004</v>
          </cell>
          <cell r="P15">
            <v>0</v>
          </cell>
          <cell r="U15">
            <v>0</v>
          </cell>
          <cell r="Z15">
            <v>0</v>
          </cell>
          <cell r="AE15">
            <v>0</v>
          </cell>
          <cell r="AJ15">
            <v>0</v>
          </cell>
        </row>
        <row r="16">
          <cell r="F16">
            <v>142</v>
          </cell>
          <cell r="G16">
            <v>130</v>
          </cell>
          <cell r="H16">
            <v>12</v>
          </cell>
          <cell r="K16">
            <v>142</v>
          </cell>
          <cell r="L16">
            <v>130</v>
          </cell>
          <cell r="M16">
            <v>12</v>
          </cell>
          <cell r="P16">
            <v>495.02</v>
          </cell>
          <cell r="Q16">
            <v>495.02</v>
          </cell>
          <cell r="U16">
            <v>495.02</v>
          </cell>
          <cell r="V16">
            <v>495.02</v>
          </cell>
          <cell r="Z16">
            <v>510.3297</v>
          </cell>
          <cell r="AA16">
            <v>510.3297</v>
          </cell>
          <cell r="AE16">
            <v>466.8</v>
          </cell>
          <cell r="AF16">
            <v>372.5</v>
          </cell>
          <cell r="AG16">
            <v>50.4</v>
          </cell>
          <cell r="AH16">
            <v>43.9</v>
          </cell>
          <cell r="AJ16">
            <v>501.38290000000001</v>
          </cell>
          <cell r="AK16">
            <v>501.38290000000001</v>
          </cell>
          <cell r="AL16">
            <v>50.4</v>
          </cell>
          <cell r="AM16">
            <v>43.9</v>
          </cell>
          <cell r="AP16">
            <v>372.5</v>
          </cell>
          <cell r="AQ16">
            <v>50.4</v>
          </cell>
          <cell r="AR16">
            <v>43.9</v>
          </cell>
          <cell r="AS16">
            <v>372.5</v>
          </cell>
        </row>
        <row r="17">
          <cell r="F17">
            <v>0</v>
          </cell>
          <cell r="K17">
            <v>0</v>
          </cell>
          <cell r="P17">
            <v>12.36</v>
          </cell>
          <cell r="R17">
            <v>12.36</v>
          </cell>
          <cell r="U17">
            <v>12.36</v>
          </cell>
          <cell r="W17">
            <v>12.36</v>
          </cell>
          <cell r="Z17">
            <v>12.781499999999999</v>
          </cell>
          <cell r="AB17">
            <v>12.781499999999999</v>
          </cell>
          <cell r="AE17">
            <v>12</v>
          </cell>
          <cell r="AG17">
            <v>12</v>
          </cell>
          <cell r="AJ17">
            <v>12</v>
          </cell>
          <cell r="AL17">
            <v>12</v>
          </cell>
          <cell r="AQ17">
            <v>12</v>
          </cell>
        </row>
        <row r="18">
          <cell r="F18">
            <v>62.5</v>
          </cell>
          <cell r="G18">
            <v>24.6</v>
          </cell>
          <cell r="H18">
            <v>9</v>
          </cell>
          <cell r="I18">
            <v>24.6</v>
          </cell>
          <cell r="J18">
            <v>4.3</v>
          </cell>
          <cell r="K18">
            <v>62.5</v>
          </cell>
          <cell r="L18">
            <v>24.6</v>
          </cell>
          <cell r="M18">
            <v>9</v>
          </cell>
          <cell r="N18">
            <v>24.6</v>
          </cell>
          <cell r="O18">
            <v>4.3</v>
          </cell>
          <cell r="P18">
            <v>53.57</v>
          </cell>
          <cell r="Q18">
            <v>13.46</v>
          </cell>
          <cell r="R18">
            <v>8.65</v>
          </cell>
          <cell r="S18">
            <v>26.59</v>
          </cell>
          <cell r="T18">
            <v>4.87</v>
          </cell>
          <cell r="U18">
            <v>53.57</v>
          </cell>
          <cell r="V18">
            <v>13.46</v>
          </cell>
          <cell r="W18">
            <v>8.65</v>
          </cell>
          <cell r="X18">
            <v>26.59</v>
          </cell>
          <cell r="Y18">
            <v>4.87</v>
          </cell>
          <cell r="Z18">
            <v>66.226500000000001</v>
          </cell>
          <cell r="AA18">
            <v>17.47</v>
          </cell>
          <cell r="AB18">
            <v>9.5150000000000006</v>
          </cell>
          <cell r="AC18">
            <v>33.079500000000003</v>
          </cell>
          <cell r="AD18">
            <v>6.1619999999999999</v>
          </cell>
          <cell r="AE18">
            <v>60</v>
          </cell>
          <cell r="AF18">
            <v>17.5</v>
          </cell>
          <cell r="AG18">
            <v>6.2</v>
          </cell>
          <cell r="AH18">
            <v>15.6</v>
          </cell>
          <cell r="AI18">
            <v>20.7</v>
          </cell>
          <cell r="AJ18">
            <v>56.506799999999998</v>
          </cell>
          <cell r="AK18">
            <v>14.403499999999999</v>
          </cell>
          <cell r="AL18">
            <v>8.9619999999999997</v>
          </cell>
          <cell r="AM18">
            <v>24.400600000000001</v>
          </cell>
          <cell r="AN18">
            <v>8.7407000000000004</v>
          </cell>
          <cell r="AP18">
            <v>17.5</v>
          </cell>
          <cell r="AQ18">
            <v>6.2</v>
          </cell>
          <cell r="AR18">
            <v>15.6</v>
          </cell>
          <cell r="AS18">
            <v>20.7</v>
          </cell>
        </row>
        <row r="19">
          <cell r="G19">
            <v>5.1048</v>
          </cell>
          <cell r="H19">
            <v>6.8807999999999998</v>
          </cell>
          <cell r="I19">
            <v>6.7526999999999999</v>
          </cell>
          <cell r="J19">
            <v>4.2870999999999997</v>
          </cell>
          <cell r="L19">
            <v>5.1048</v>
          </cell>
          <cell r="M19">
            <v>6.8807999999999998</v>
          </cell>
          <cell r="N19">
            <v>6.7526999999999999</v>
          </cell>
          <cell r="O19">
            <v>4.2870999999999997</v>
          </cell>
          <cell r="Q19">
            <v>2.7191000000000001</v>
          </cell>
          <cell r="R19">
            <v>8.4291999999999998</v>
          </cell>
          <cell r="S19">
            <v>7.5815000000000001</v>
          </cell>
          <cell r="T19">
            <v>5.8513000000000002</v>
          </cell>
          <cell r="V19">
            <v>2.7191000000000001</v>
          </cell>
          <cell r="W19">
            <v>8.4291999999999998</v>
          </cell>
          <cell r="X19">
            <v>7.5815000000000001</v>
          </cell>
          <cell r="Y19">
            <v>5.8513000000000002</v>
          </cell>
          <cell r="AA19">
            <v>3.4232999999999998</v>
          </cell>
          <cell r="AB19">
            <v>9.0023999999999997</v>
          </cell>
          <cell r="AC19">
            <v>9.1956000000000007</v>
          </cell>
          <cell r="AD19">
            <v>7.2225999999999999</v>
          </cell>
          <cell r="AF19">
            <v>4.6980000000000004</v>
          </cell>
          <cell r="AG19">
            <v>7.6828000000000003</v>
          </cell>
          <cell r="AH19">
            <v>18.034700000000001</v>
          </cell>
          <cell r="AI19">
            <v>30.666699999999999</v>
          </cell>
          <cell r="AK19">
            <v>2.8727999999999998</v>
          </cell>
          <cell r="AL19">
            <v>8.6685999999999996</v>
          </cell>
          <cell r="AM19">
            <v>6.9</v>
          </cell>
          <cell r="AN19">
            <v>9.9444999999999997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1014.7994</v>
          </cell>
          <cell r="G21">
            <v>457.3</v>
          </cell>
          <cell r="H21">
            <v>121.79940000000001</v>
          </cell>
          <cell r="I21">
            <v>339.7</v>
          </cell>
          <cell r="J21">
            <v>96</v>
          </cell>
          <cell r="K21">
            <v>1014.7994</v>
          </cell>
          <cell r="L21">
            <v>457.3</v>
          </cell>
          <cell r="M21">
            <v>121.79940000000001</v>
          </cell>
          <cell r="N21">
            <v>339.7</v>
          </cell>
          <cell r="O21">
            <v>96</v>
          </cell>
          <cell r="P21">
            <v>978.02</v>
          </cell>
          <cell r="Q21">
            <v>481.56</v>
          </cell>
          <cell r="R21">
            <v>93.97</v>
          </cell>
          <cell r="S21">
            <v>324.13</v>
          </cell>
          <cell r="T21">
            <v>78.36</v>
          </cell>
          <cell r="U21">
            <v>978.02</v>
          </cell>
          <cell r="V21">
            <v>481.56</v>
          </cell>
          <cell r="W21">
            <v>93.97</v>
          </cell>
          <cell r="X21">
            <v>324.13</v>
          </cell>
          <cell r="Y21">
            <v>78.36</v>
          </cell>
          <cell r="Z21">
            <v>994.8451</v>
          </cell>
          <cell r="AA21">
            <v>492.85969999999998</v>
          </cell>
          <cell r="AB21">
            <v>96.1785</v>
          </cell>
          <cell r="AC21">
            <v>326.65300000000002</v>
          </cell>
          <cell r="AD21">
            <v>79.153899999999993</v>
          </cell>
          <cell r="AE21">
            <v>547.20000000000005</v>
          </cell>
          <cell r="AF21">
            <v>355</v>
          </cell>
          <cell r="AG21">
            <v>74.5</v>
          </cell>
          <cell r="AH21">
            <v>70.900000000000006</v>
          </cell>
          <cell r="AI21">
            <v>46.8</v>
          </cell>
          <cell r="AJ21">
            <v>989.7876</v>
          </cell>
          <cell r="AK21">
            <v>486.9794</v>
          </cell>
          <cell r="AL21">
            <v>94.422700000000006</v>
          </cell>
          <cell r="AM21">
            <v>329.23160000000001</v>
          </cell>
          <cell r="AN21">
            <v>79.153899999999993</v>
          </cell>
        </row>
        <row r="22">
          <cell r="F22">
            <v>337.2</v>
          </cell>
          <cell r="G22">
            <v>0.2</v>
          </cell>
          <cell r="H22">
            <v>1.6</v>
          </cell>
          <cell r="I22">
            <v>239.4</v>
          </cell>
          <cell r="J22">
            <v>96</v>
          </cell>
          <cell r="K22">
            <v>337.2</v>
          </cell>
          <cell r="L22">
            <v>0.2</v>
          </cell>
          <cell r="M22">
            <v>1.6</v>
          </cell>
          <cell r="N22">
            <v>239.4</v>
          </cell>
          <cell r="O22">
            <v>96</v>
          </cell>
          <cell r="P22">
            <v>331.75</v>
          </cell>
          <cell r="Q22">
            <v>11.42</v>
          </cell>
          <cell r="R22">
            <v>1.07</v>
          </cell>
          <cell r="S22">
            <v>240.9</v>
          </cell>
          <cell r="T22">
            <v>78.36</v>
          </cell>
          <cell r="U22">
            <v>331.75</v>
          </cell>
          <cell r="V22">
            <v>11.42</v>
          </cell>
          <cell r="W22">
            <v>1.07</v>
          </cell>
          <cell r="X22">
            <v>240.9</v>
          </cell>
          <cell r="Y22">
            <v>78.36</v>
          </cell>
          <cell r="Z22">
            <v>333.0607</v>
          </cell>
          <cell r="AA22">
            <v>11.4938</v>
          </cell>
          <cell r="AB22">
            <v>1.0760000000000001</v>
          </cell>
          <cell r="AC22">
            <v>241.33699999999999</v>
          </cell>
          <cell r="AD22">
            <v>79.153899999999993</v>
          </cell>
          <cell r="AE22">
            <v>418.8</v>
          </cell>
          <cell r="AF22">
            <v>294.10000000000002</v>
          </cell>
          <cell r="AG22">
            <v>59.8</v>
          </cell>
          <cell r="AH22">
            <v>18.100000000000001</v>
          </cell>
          <cell r="AI22">
            <v>46.8</v>
          </cell>
          <cell r="AJ22">
            <v>333.0607</v>
          </cell>
          <cell r="AK22">
            <v>11.4938</v>
          </cell>
          <cell r="AL22">
            <v>1.0760000000000001</v>
          </cell>
          <cell r="AM22">
            <v>241.33699999999999</v>
          </cell>
          <cell r="AN22">
            <v>79.153899999999993</v>
          </cell>
          <cell r="AP22">
            <v>294.10000000000002</v>
          </cell>
          <cell r="AQ22">
            <v>59.8</v>
          </cell>
          <cell r="AR22">
            <v>18.100000000000001</v>
          </cell>
          <cell r="AS22">
            <v>46.8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108.3</v>
          </cell>
          <cell r="G26">
            <v>103</v>
          </cell>
          <cell r="H26">
            <v>5.3</v>
          </cell>
          <cell r="K26">
            <v>108.3</v>
          </cell>
          <cell r="L26">
            <v>103</v>
          </cell>
          <cell r="M26">
            <v>5.3</v>
          </cell>
          <cell r="P26">
            <v>122.06</v>
          </cell>
          <cell r="Q26">
            <v>122.06</v>
          </cell>
          <cell r="U26">
            <v>122.06</v>
          </cell>
          <cell r="V26">
            <v>122.06</v>
          </cell>
          <cell r="Z26">
            <v>123.8154</v>
          </cell>
          <cell r="AA26">
            <v>123.8154</v>
          </cell>
          <cell r="AE26">
            <v>0</v>
          </cell>
          <cell r="AJ26">
            <v>123.8154</v>
          </cell>
          <cell r="AK26">
            <v>123.8154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 refreshError="1">
        <row r="8">
          <cell r="F8">
            <v>3416</v>
          </cell>
          <cell r="G8">
            <v>3240.2</v>
          </cell>
          <cell r="H8">
            <v>832.1</v>
          </cell>
          <cell r="I8">
            <v>2364.8000000000002</v>
          </cell>
          <cell r="J8">
            <v>704.9</v>
          </cell>
          <cell r="K8">
            <v>3485.1</v>
          </cell>
          <cell r="L8">
            <v>3316</v>
          </cell>
          <cell r="M8">
            <v>894.5</v>
          </cell>
          <cell r="N8">
            <v>2416.6999999999998</v>
          </cell>
          <cell r="O8">
            <v>640.4</v>
          </cell>
          <cell r="P8">
            <v>3367.21</v>
          </cell>
          <cell r="Q8">
            <v>3285.11</v>
          </cell>
          <cell r="R8">
            <v>681.1</v>
          </cell>
          <cell r="S8">
            <v>2327.52</v>
          </cell>
          <cell r="T8">
            <v>552.35</v>
          </cell>
          <cell r="U8">
            <v>3472.16</v>
          </cell>
          <cell r="V8">
            <v>2898.8</v>
          </cell>
          <cell r="W8">
            <v>857.44</v>
          </cell>
          <cell r="X8">
            <v>2422.94</v>
          </cell>
          <cell r="Y8">
            <v>696.72</v>
          </cell>
          <cell r="Z8">
            <v>3473.4070000000002</v>
          </cell>
          <cell r="AA8">
            <v>3388.5070000000001</v>
          </cell>
          <cell r="AB8">
            <v>701.5</v>
          </cell>
          <cell r="AC8">
            <v>2389.13</v>
          </cell>
          <cell r="AD8">
            <v>566.62699999999995</v>
          </cell>
          <cell r="AE8">
            <v>3466.5</v>
          </cell>
          <cell r="AF8">
            <v>2700.18</v>
          </cell>
          <cell r="AG8">
            <v>581.29999999999995</v>
          </cell>
          <cell r="AH8">
            <v>732.84</v>
          </cell>
          <cell r="AI8">
            <v>488.54</v>
          </cell>
          <cell r="AJ8">
            <v>3407</v>
          </cell>
          <cell r="AK8">
            <v>3322.1</v>
          </cell>
          <cell r="AL8">
            <v>683.32129999999995</v>
          </cell>
          <cell r="AM8">
            <v>2343.3150999999998</v>
          </cell>
          <cell r="AN8">
            <v>580.02629999999999</v>
          </cell>
          <cell r="AO8">
            <v>3407.0049999999997</v>
          </cell>
          <cell r="AP8">
            <v>2640.6849999999999</v>
          </cell>
          <cell r="AQ8">
            <v>566.16</v>
          </cell>
          <cell r="AR8">
            <v>696.91980000000001</v>
          </cell>
          <cell r="AS8">
            <v>468.0813</v>
          </cell>
        </row>
        <row r="9">
          <cell r="F9">
            <v>0</v>
          </cell>
          <cell r="G9">
            <v>0</v>
          </cell>
          <cell r="H9">
            <v>689.1</v>
          </cell>
          <cell r="I9">
            <v>2332</v>
          </cell>
          <cell r="J9">
            <v>704.9</v>
          </cell>
          <cell r="K9">
            <v>0</v>
          </cell>
          <cell r="L9">
            <v>0</v>
          </cell>
          <cell r="M9">
            <v>760.4</v>
          </cell>
          <cell r="N9">
            <v>2381.6999999999998</v>
          </cell>
          <cell r="O9">
            <v>640.4</v>
          </cell>
          <cell r="P9">
            <v>0</v>
          </cell>
          <cell r="Q9">
            <v>0</v>
          </cell>
          <cell r="R9">
            <v>599</v>
          </cell>
          <cell r="S9">
            <v>2327.52</v>
          </cell>
          <cell r="T9">
            <v>552.35</v>
          </cell>
          <cell r="U9">
            <v>0</v>
          </cell>
          <cell r="V9">
            <v>0</v>
          </cell>
          <cell r="W9">
            <v>561.70000000000005</v>
          </cell>
          <cell r="X9">
            <v>2145.3200000000002</v>
          </cell>
          <cell r="Y9">
            <v>696.72</v>
          </cell>
          <cell r="Z9">
            <v>0</v>
          </cell>
          <cell r="AA9">
            <v>0</v>
          </cell>
          <cell r="AB9">
            <v>616.6</v>
          </cell>
          <cell r="AC9">
            <v>2389.13</v>
          </cell>
          <cell r="AD9">
            <v>566.62699999999995</v>
          </cell>
          <cell r="AE9">
            <v>0</v>
          </cell>
          <cell r="AF9">
            <v>0</v>
          </cell>
          <cell r="AG9">
            <v>133.44999999999999</v>
          </cell>
          <cell r="AH9">
            <v>414.37</v>
          </cell>
          <cell r="AI9">
            <v>488.54</v>
          </cell>
          <cell r="AJ9">
            <v>0</v>
          </cell>
          <cell r="AK9">
            <v>0</v>
          </cell>
          <cell r="AL9">
            <v>598.42129999999997</v>
          </cell>
          <cell r="AM9">
            <v>2343.3150999999998</v>
          </cell>
          <cell r="AN9">
            <v>580.02629999999999</v>
          </cell>
          <cell r="AO9">
            <v>0</v>
          </cell>
          <cell r="AP9">
            <v>0</v>
          </cell>
          <cell r="AQ9">
            <v>118.31</v>
          </cell>
          <cell r="AR9">
            <v>378.44979999999998</v>
          </cell>
          <cell r="AS9">
            <v>468.0813</v>
          </cell>
        </row>
        <row r="12">
          <cell r="H12">
            <v>689.1</v>
          </cell>
          <cell r="I12">
            <v>1607.9</v>
          </cell>
          <cell r="M12">
            <v>760.4</v>
          </cell>
          <cell r="N12">
            <v>1607.9</v>
          </cell>
          <cell r="R12">
            <v>599</v>
          </cell>
          <cell r="S12">
            <v>1710.92</v>
          </cell>
          <cell r="W12">
            <v>561.70000000000005</v>
          </cell>
          <cell r="X12">
            <v>1344.05</v>
          </cell>
          <cell r="AB12">
            <v>616.6</v>
          </cell>
          <cell r="AC12">
            <v>1757.91</v>
          </cell>
          <cell r="AG12">
            <v>133.44999999999999</v>
          </cell>
          <cell r="AH12">
            <v>311.37</v>
          </cell>
          <cell r="AL12">
            <v>598.42129999999997</v>
          </cell>
          <cell r="AM12">
            <v>1706.0831000000001</v>
          </cell>
          <cell r="AQ12">
            <v>118.31</v>
          </cell>
          <cell r="AR12">
            <v>284.37849999999997</v>
          </cell>
        </row>
        <row r="13">
          <cell r="I13">
            <v>724.1</v>
          </cell>
          <cell r="N13">
            <v>773.8</v>
          </cell>
          <cell r="S13">
            <v>616.6</v>
          </cell>
          <cell r="X13">
            <v>801.27</v>
          </cell>
          <cell r="AC13">
            <v>631.22</v>
          </cell>
          <cell r="AH13">
            <v>103</v>
          </cell>
          <cell r="AM13">
            <v>637.23199999999997</v>
          </cell>
          <cell r="AR13">
            <v>94.071299999999994</v>
          </cell>
        </row>
        <row r="14">
          <cell r="J14">
            <v>704.9</v>
          </cell>
          <cell r="O14">
            <v>640.4</v>
          </cell>
          <cell r="T14">
            <v>552.35</v>
          </cell>
          <cell r="Y14">
            <v>696.72</v>
          </cell>
          <cell r="AD14">
            <v>566.62699999999995</v>
          </cell>
          <cell r="AI14">
            <v>488.54</v>
          </cell>
          <cell r="AN14">
            <v>580.02629999999999</v>
          </cell>
          <cell r="AS14">
            <v>468.0813</v>
          </cell>
        </row>
        <row r="15">
          <cell r="F15">
            <v>2517.1999999999998</v>
          </cell>
          <cell r="G15">
            <v>2422.5</v>
          </cell>
          <cell r="H15">
            <v>61.9</v>
          </cell>
          <cell r="I15">
            <v>32.799999999999997</v>
          </cell>
          <cell r="K15">
            <v>2682.1</v>
          </cell>
          <cell r="L15">
            <v>2581.1</v>
          </cell>
          <cell r="M15">
            <v>66</v>
          </cell>
          <cell r="N15">
            <v>35</v>
          </cell>
          <cell r="P15">
            <v>3285.11</v>
          </cell>
          <cell r="Q15">
            <v>3285.11</v>
          </cell>
          <cell r="U15">
            <v>0</v>
          </cell>
          <cell r="Z15">
            <v>0</v>
          </cell>
          <cell r="AE15">
            <v>0</v>
          </cell>
          <cell r="AJ15">
            <v>0</v>
          </cell>
          <cell r="AO15">
            <v>0</v>
          </cell>
        </row>
        <row r="16">
          <cell r="F16">
            <v>898.8</v>
          </cell>
          <cell r="G16">
            <v>817.7</v>
          </cell>
          <cell r="H16">
            <v>81.099999999999994</v>
          </cell>
          <cell r="K16">
            <v>803</v>
          </cell>
          <cell r="L16">
            <v>734.9</v>
          </cell>
          <cell r="M16">
            <v>68.099999999999994</v>
          </cell>
          <cell r="P16">
            <v>0</v>
          </cell>
          <cell r="U16">
            <v>3389.96</v>
          </cell>
          <cell r="V16">
            <v>2898.8</v>
          </cell>
          <cell r="W16">
            <v>213.54</v>
          </cell>
          <cell r="X16">
            <v>277.62</v>
          </cell>
          <cell r="Z16">
            <v>3388.5070000000001</v>
          </cell>
          <cell r="AA16">
            <v>3388.5070000000001</v>
          </cell>
          <cell r="AE16">
            <v>3381.6</v>
          </cell>
          <cell r="AF16">
            <v>2700.18</v>
          </cell>
          <cell r="AG16">
            <v>362.95</v>
          </cell>
          <cell r="AH16">
            <v>318.47000000000003</v>
          </cell>
          <cell r="AJ16">
            <v>3322.1</v>
          </cell>
          <cell r="AK16">
            <v>3322.1</v>
          </cell>
          <cell r="AL16">
            <v>362.95</v>
          </cell>
          <cell r="AM16">
            <v>318.47000000000003</v>
          </cell>
          <cell r="AO16">
            <v>3322.1049999999996</v>
          </cell>
          <cell r="AP16">
            <v>2640.6849999999999</v>
          </cell>
          <cell r="AQ16">
            <v>362.95</v>
          </cell>
          <cell r="AR16">
            <v>318.47000000000003</v>
          </cell>
        </row>
        <row r="17">
          <cell r="F17">
            <v>0</v>
          </cell>
          <cell r="K17">
            <v>0</v>
          </cell>
          <cell r="P17">
            <v>82.1</v>
          </cell>
          <cell r="R17">
            <v>82.1</v>
          </cell>
          <cell r="U17">
            <v>82.2</v>
          </cell>
          <cell r="W17">
            <v>82.2</v>
          </cell>
          <cell r="Z17">
            <v>84.9</v>
          </cell>
          <cell r="AB17">
            <v>84.9</v>
          </cell>
          <cell r="AE17">
            <v>84.9</v>
          </cell>
          <cell r="AG17">
            <v>84.9</v>
          </cell>
          <cell r="AJ17">
            <v>84.9</v>
          </cell>
          <cell r="AL17">
            <v>84.9</v>
          </cell>
          <cell r="AO17">
            <v>84.9</v>
          </cell>
          <cell r="AQ17">
            <v>84.9</v>
          </cell>
        </row>
        <row r="18">
          <cell r="F18">
            <v>420.05</v>
          </cell>
          <cell r="G18">
            <v>166.3</v>
          </cell>
          <cell r="H18">
            <v>60.2</v>
          </cell>
          <cell r="I18">
            <v>163.30000000000001</v>
          </cell>
          <cell r="J18">
            <v>30.25</v>
          </cell>
          <cell r="K18">
            <v>481.8</v>
          </cell>
          <cell r="L18">
            <v>127.3</v>
          </cell>
          <cell r="M18">
            <v>63.7</v>
          </cell>
          <cell r="N18">
            <v>168.9</v>
          </cell>
          <cell r="O18">
            <v>121.9</v>
          </cell>
          <cell r="P18">
            <v>355.53949999999998</v>
          </cell>
          <cell r="Q18">
            <v>89.33</v>
          </cell>
          <cell r="R18">
            <v>57.392499999999998</v>
          </cell>
          <cell r="S18">
            <v>176.45699999999999</v>
          </cell>
          <cell r="T18">
            <v>32.36</v>
          </cell>
          <cell r="U18">
            <v>436.7</v>
          </cell>
          <cell r="V18">
            <v>107.14</v>
          </cell>
          <cell r="W18">
            <v>49.03</v>
          </cell>
          <cell r="X18">
            <v>127.51</v>
          </cell>
          <cell r="Y18">
            <v>153.02000000000001</v>
          </cell>
          <cell r="Z18">
            <v>441.40699999999998</v>
          </cell>
          <cell r="AA18">
            <v>116</v>
          </cell>
          <cell r="AB18">
            <v>63.14</v>
          </cell>
          <cell r="AC18">
            <v>220.9</v>
          </cell>
          <cell r="AD18">
            <v>41.366999999999997</v>
          </cell>
          <cell r="AE18">
            <v>434.5</v>
          </cell>
          <cell r="AF18">
            <v>126.8</v>
          </cell>
          <cell r="AG18">
            <v>45.1</v>
          </cell>
          <cell r="AH18">
            <v>113.2</v>
          </cell>
          <cell r="AI18">
            <v>149.4</v>
          </cell>
          <cell r="AJ18">
            <v>375</v>
          </cell>
          <cell r="AK18">
            <v>119.5956</v>
          </cell>
          <cell r="AL18">
            <v>38.949300000000001</v>
          </cell>
          <cell r="AM18">
            <v>161.68870000000001</v>
          </cell>
          <cell r="AN18">
            <v>54.766300000000001</v>
          </cell>
          <cell r="AO18">
            <v>375</v>
          </cell>
          <cell r="AP18">
            <v>109.4361</v>
          </cell>
          <cell r="AQ18">
            <v>38.924100000000003</v>
          </cell>
          <cell r="AR18">
            <v>97.698499999999996</v>
          </cell>
          <cell r="AS18">
            <v>128.94130000000001</v>
          </cell>
        </row>
        <row r="19">
          <cell r="F19">
            <v>12.2965</v>
          </cell>
          <cell r="G19">
            <v>5.1323999999999996</v>
          </cell>
          <cell r="H19">
            <v>7.2347000000000001</v>
          </cell>
          <cell r="I19">
            <v>6.9054000000000002</v>
          </cell>
          <cell r="J19">
            <v>4.2914000000000003</v>
          </cell>
          <cell r="K19">
            <v>13.8246</v>
          </cell>
          <cell r="L19">
            <v>3.839</v>
          </cell>
          <cell r="M19">
            <v>7.1212999999999997</v>
          </cell>
          <cell r="N19">
            <v>6.9889000000000001</v>
          </cell>
          <cell r="O19">
            <v>19.035</v>
          </cell>
          <cell r="P19">
            <v>10.5589</v>
          </cell>
          <cell r="Q19">
            <v>2.7191999999999998</v>
          </cell>
          <cell r="R19">
            <v>8.4263999999999992</v>
          </cell>
          <cell r="S19">
            <v>7.5812999999999997</v>
          </cell>
          <cell r="T19">
            <v>5.8586</v>
          </cell>
          <cell r="U19">
            <v>12.577199999999999</v>
          </cell>
          <cell r="V19">
            <v>3.6960000000000002</v>
          </cell>
          <cell r="W19">
            <v>5.7182000000000004</v>
          </cell>
          <cell r="X19">
            <v>5.2625999999999999</v>
          </cell>
          <cell r="Y19">
            <v>21.962900000000001</v>
          </cell>
          <cell r="Z19">
            <v>12.7082</v>
          </cell>
          <cell r="AA19">
            <v>3.4232999999999998</v>
          </cell>
          <cell r="AB19">
            <v>9.0007000000000001</v>
          </cell>
          <cell r="AC19">
            <v>9.2460000000000004</v>
          </cell>
          <cell r="AD19">
            <v>7.3006000000000002</v>
          </cell>
          <cell r="AE19">
            <v>12.5343</v>
          </cell>
          <cell r="AF19">
            <v>4.6959999999999997</v>
          </cell>
          <cell r="AG19">
            <v>7.7584999999999997</v>
          </cell>
          <cell r="AH19">
            <v>15.4468</v>
          </cell>
          <cell r="AI19">
            <v>30.5809</v>
          </cell>
          <cell r="AJ19">
            <v>11.0068</v>
          </cell>
          <cell r="AK19">
            <v>3.6</v>
          </cell>
          <cell r="AL19">
            <v>5.7</v>
          </cell>
          <cell r="AM19">
            <v>6.9</v>
          </cell>
          <cell r="AN19">
            <v>9.4420000000000002</v>
          </cell>
          <cell r="AO19">
            <v>11.006734654043655</v>
          </cell>
          <cell r="AP19">
            <v>4.144231515686271</v>
          </cell>
          <cell r="AQ19">
            <v>6.8751059771089462</v>
          </cell>
          <cell r="AR19">
            <v>14.018614480461022</v>
          </cell>
          <cell r="AS19">
            <v>27.54677445990686</v>
          </cell>
        </row>
        <row r="20">
          <cell r="F20">
            <v>6</v>
          </cell>
          <cell r="G20">
            <v>6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3067.9</v>
          </cell>
          <cell r="H21">
            <v>771.9</v>
          </cell>
          <cell r="I21">
            <v>2201.5</v>
          </cell>
          <cell r="J21">
            <v>674.65</v>
          </cell>
          <cell r="L21">
            <v>3188.7</v>
          </cell>
          <cell r="M21">
            <v>830.8</v>
          </cell>
          <cell r="N21">
            <v>2247.8000000000002</v>
          </cell>
          <cell r="O21">
            <v>518.5</v>
          </cell>
          <cell r="Q21">
            <v>3195.78</v>
          </cell>
          <cell r="R21">
            <v>623.70749999999998</v>
          </cell>
          <cell r="S21">
            <v>2151.0630000000001</v>
          </cell>
          <cell r="T21">
            <v>519.99</v>
          </cell>
          <cell r="V21">
            <v>2791.66</v>
          </cell>
          <cell r="W21">
            <v>808.41</v>
          </cell>
          <cell r="X21">
            <v>2295.4299999999998</v>
          </cell>
          <cell r="Y21">
            <v>543.70000000000005</v>
          </cell>
          <cell r="AA21">
            <v>3272.5070000000001</v>
          </cell>
          <cell r="AB21">
            <v>638.36</v>
          </cell>
          <cell r="AC21">
            <v>2168.23</v>
          </cell>
          <cell r="AD21">
            <v>525.26</v>
          </cell>
          <cell r="AF21">
            <v>2573.38</v>
          </cell>
          <cell r="AG21">
            <v>536.20000000000005</v>
          </cell>
          <cell r="AH21">
            <v>619.64</v>
          </cell>
          <cell r="AI21">
            <v>339.14</v>
          </cell>
          <cell r="AK21">
            <v>3202.5043999999998</v>
          </cell>
          <cell r="AL21">
            <v>644.37199999999996</v>
          </cell>
          <cell r="AM21">
            <v>2181.6262999999999</v>
          </cell>
          <cell r="AN21">
            <v>525.26</v>
          </cell>
          <cell r="AP21">
            <v>2531.2489</v>
          </cell>
          <cell r="AQ21">
            <v>527.23590000000002</v>
          </cell>
          <cell r="AR21">
            <v>599.22130000000004</v>
          </cell>
          <cell r="AS21">
            <v>339.14</v>
          </cell>
        </row>
        <row r="22">
          <cell r="F22">
            <v>2179.89</v>
          </cell>
          <cell r="G22">
            <v>1.54</v>
          </cell>
          <cell r="H22">
            <v>7.1</v>
          </cell>
          <cell r="I22">
            <v>1496.6</v>
          </cell>
          <cell r="J22">
            <v>674.65</v>
          </cell>
          <cell r="K22">
            <v>2250.8000000000002</v>
          </cell>
          <cell r="L22">
            <v>67.900000000000006</v>
          </cell>
          <cell r="M22">
            <v>57</v>
          </cell>
          <cell r="N22">
            <v>1607.4</v>
          </cell>
          <cell r="O22">
            <v>518.5</v>
          </cell>
          <cell r="P22">
            <v>2201.6</v>
          </cell>
          <cell r="Q22">
            <v>75.8</v>
          </cell>
          <cell r="R22">
            <v>7.1</v>
          </cell>
          <cell r="S22">
            <v>1598.7</v>
          </cell>
          <cell r="T22">
            <v>520</v>
          </cell>
          <cell r="U22">
            <v>2225.3000000000002</v>
          </cell>
          <cell r="V22">
            <v>75.8</v>
          </cell>
          <cell r="W22">
            <v>7.1</v>
          </cell>
          <cell r="X22">
            <v>1598.7</v>
          </cell>
          <cell r="Y22">
            <v>543.70000000000005</v>
          </cell>
          <cell r="Z22">
            <v>2221.94</v>
          </cell>
          <cell r="AA22">
            <v>87.94</v>
          </cell>
          <cell r="AB22">
            <v>7.14</v>
          </cell>
          <cell r="AC22">
            <v>1601.6</v>
          </cell>
          <cell r="AD22">
            <v>525.26</v>
          </cell>
          <cell r="AE22">
            <v>3032</v>
          </cell>
          <cell r="AF22">
            <v>2128.56</v>
          </cell>
          <cell r="AG22">
            <v>433.16</v>
          </cell>
          <cell r="AH22">
            <v>131.13999999999999</v>
          </cell>
          <cell r="AI22">
            <v>339.14</v>
          </cell>
          <cell r="AJ22">
            <v>2221.94</v>
          </cell>
          <cell r="AK22">
            <v>87.94</v>
          </cell>
          <cell r="AL22">
            <v>7.14</v>
          </cell>
          <cell r="AM22">
            <v>1601.6</v>
          </cell>
          <cell r="AN22">
            <v>525.26</v>
          </cell>
          <cell r="AO22">
            <v>3031.9999999999995</v>
          </cell>
          <cell r="AP22">
            <v>2128.56</v>
          </cell>
          <cell r="AQ22">
            <v>433.16</v>
          </cell>
          <cell r="AR22">
            <v>131.13999999999999</v>
          </cell>
          <cell r="AS22">
            <v>339.14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810.06</v>
          </cell>
          <cell r="G26">
            <v>769.36</v>
          </cell>
          <cell r="H26">
            <v>40.700000000000003</v>
          </cell>
          <cell r="K26">
            <v>752.5</v>
          </cell>
          <cell r="L26">
            <v>752.5</v>
          </cell>
          <cell r="P26">
            <v>810.06</v>
          </cell>
          <cell r="Q26">
            <v>810.06</v>
          </cell>
          <cell r="U26">
            <v>810.1</v>
          </cell>
          <cell r="V26">
            <v>810.1</v>
          </cell>
          <cell r="Z26">
            <v>810.06</v>
          </cell>
          <cell r="AA26">
            <v>810.06</v>
          </cell>
          <cell r="AE26">
            <v>0</v>
          </cell>
          <cell r="AJ26">
            <v>810.06</v>
          </cell>
          <cell r="AK26">
            <v>810.06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 refreshError="1"/>
      <sheetData sheetId="6"/>
      <sheetData sheetId="7" refreshError="1">
        <row r="9">
          <cell r="L9">
            <v>0</v>
          </cell>
        </row>
        <row r="10">
          <cell r="E10">
            <v>62570.3</v>
          </cell>
          <cell r="F10">
            <v>49500</v>
          </cell>
          <cell r="G10">
            <v>70753</v>
          </cell>
          <cell r="H10">
            <v>46795</v>
          </cell>
          <cell r="I10">
            <v>75421</v>
          </cell>
          <cell r="J10">
            <v>129595</v>
          </cell>
          <cell r="K10">
            <v>77626</v>
          </cell>
          <cell r="L10">
            <v>75879.729600000006</v>
          </cell>
        </row>
        <row r="11">
          <cell r="E11">
            <v>18752</v>
          </cell>
          <cell r="F11">
            <v>20450</v>
          </cell>
          <cell r="G11">
            <v>47848</v>
          </cell>
          <cell r="I11">
            <v>50432</v>
          </cell>
          <cell r="J11">
            <v>82098</v>
          </cell>
          <cell r="K11">
            <v>49122</v>
          </cell>
          <cell r="L11">
            <v>49122</v>
          </cell>
        </row>
        <row r="12">
          <cell r="E12">
            <v>29438</v>
          </cell>
          <cell r="F12">
            <v>64376</v>
          </cell>
          <cell r="G12">
            <v>24091</v>
          </cell>
          <cell r="H12">
            <v>74345</v>
          </cell>
          <cell r="I12">
            <v>25392</v>
          </cell>
          <cell r="J12">
            <v>134442</v>
          </cell>
          <cell r="K12">
            <v>91118</v>
          </cell>
          <cell r="L12">
            <v>36972.913999999997</v>
          </cell>
        </row>
        <row r="13">
          <cell r="E13">
            <v>27380</v>
          </cell>
          <cell r="F13">
            <v>34681</v>
          </cell>
          <cell r="G13">
            <v>21550</v>
          </cell>
          <cell r="I13">
            <v>22714</v>
          </cell>
          <cell r="J13">
            <v>46826</v>
          </cell>
          <cell r="K13">
            <v>32798</v>
          </cell>
          <cell r="L13">
            <v>32798</v>
          </cell>
        </row>
        <row r="14">
          <cell r="L14">
            <v>0</v>
          </cell>
        </row>
        <row r="15">
          <cell r="E15">
            <v>196665</v>
          </cell>
          <cell r="F15">
            <v>220216</v>
          </cell>
          <cell r="G15">
            <v>203521</v>
          </cell>
          <cell r="H15">
            <v>247634</v>
          </cell>
          <cell r="I15">
            <v>288854</v>
          </cell>
          <cell r="J15">
            <v>348456</v>
          </cell>
          <cell r="K15">
            <v>253657.6281</v>
          </cell>
          <cell r="L15">
            <v>9784</v>
          </cell>
        </row>
        <row r="16">
          <cell r="E16">
            <v>190193</v>
          </cell>
          <cell r="F16">
            <v>211145</v>
          </cell>
          <cell r="G16">
            <v>193323</v>
          </cell>
          <cell r="H16">
            <v>237436</v>
          </cell>
          <cell r="I16">
            <v>277636</v>
          </cell>
          <cell r="J16">
            <v>338672</v>
          </cell>
          <cell r="K16">
            <v>243873.6281</v>
          </cell>
          <cell r="L16">
            <v>0</v>
          </cell>
        </row>
        <row r="17">
          <cell r="E17">
            <v>6472</v>
          </cell>
          <cell r="F17">
            <v>9071</v>
          </cell>
          <cell r="G17">
            <v>10198</v>
          </cell>
          <cell r="H17">
            <v>10198</v>
          </cell>
          <cell r="I17">
            <v>11218</v>
          </cell>
          <cell r="J17">
            <v>9784</v>
          </cell>
          <cell r="K17">
            <v>9784</v>
          </cell>
          <cell r="L17">
            <v>9784</v>
          </cell>
        </row>
        <row r="18">
          <cell r="E18">
            <v>193804</v>
          </cell>
          <cell r="F18">
            <v>199545.5491</v>
          </cell>
          <cell r="G18">
            <v>184696.71350000001</v>
          </cell>
          <cell r="H18">
            <v>171500.36129999999</v>
          </cell>
          <cell r="I18">
            <v>208655.65729999999</v>
          </cell>
          <cell r="J18">
            <v>198825.75599999999</v>
          </cell>
          <cell r="K18">
            <v>191155.5736</v>
          </cell>
          <cell r="L18">
            <v>197702.99814111483</v>
          </cell>
        </row>
        <row r="19">
          <cell r="E19">
            <v>13681</v>
          </cell>
          <cell r="F19">
            <v>11381</v>
          </cell>
          <cell r="G19">
            <v>15063</v>
          </cell>
          <cell r="J19">
            <v>16193</v>
          </cell>
          <cell r="K19">
            <v>15590.016600000001</v>
          </cell>
          <cell r="L19">
            <v>15590.016600000001</v>
          </cell>
        </row>
        <row r="20">
          <cell r="E20">
            <v>51164</v>
          </cell>
          <cell r="F20">
            <v>44535</v>
          </cell>
          <cell r="G20">
            <v>48023</v>
          </cell>
          <cell r="H20">
            <v>37551</v>
          </cell>
          <cell r="I20">
            <v>54261</v>
          </cell>
          <cell r="J20">
            <v>51694</v>
          </cell>
          <cell r="K20">
            <v>49700.449099999998</v>
          </cell>
          <cell r="L20">
            <v>44497.3986</v>
          </cell>
        </row>
        <row r="21">
          <cell r="E21">
            <v>3557</v>
          </cell>
          <cell r="F21">
            <v>2993</v>
          </cell>
          <cell r="G21">
            <v>3916</v>
          </cell>
          <cell r="J21">
            <v>4210</v>
          </cell>
          <cell r="K21">
            <v>4053.4043000000001</v>
          </cell>
          <cell r="L21">
            <v>4053.4043000000001</v>
          </cell>
        </row>
        <row r="22">
          <cell r="E22">
            <v>154118</v>
          </cell>
          <cell r="F22">
            <v>147668</v>
          </cell>
          <cell r="G22">
            <v>125191</v>
          </cell>
          <cell r="H22">
            <v>125191</v>
          </cell>
          <cell r="I22">
            <v>128397</v>
          </cell>
          <cell r="J22">
            <v>220086</v>
          </cell>
          <cell r="K22">
            <v>127694.8</v>
          </cell>
          <cell r="L22">
            <v>127694.8</v>
          </cell>
        </row>
        <row r="23">
          <cell r="E23">
            <v>82252.7</v>
          </cell>
          <cell r="F23">
            <v>78784.5</v>
          </cell>
          <cell r="G23">
            <v>228252</v>
          </cell>
          <cell r="H23">
            <v>238827</v>
          </cell>
          <cell r="I23">
            <v>248845.6</v>
          </cell>
          <cell r="J23">
            <v>748569</v>
          </cell>
          <cell r="K23">
            <v>436274.44000000006</v>
          </cell>
          <cell r="L23">
            <v>263131.5785</v>
          </cell>
        </row>
        <row r="25">
          <cell r="H25">
            <v>782</v>
          </cell>
          <cell r="J25">
            <v>1500</v>
          </cell>
          <cell r="L25">
            <v>0</v>
          </cell>
        </row>
        <row r="26">
          <cell r="E26">
            <v>654.27</v>
          </cell>
          <cell r="F26">
            <v>24080</v>
          </cell>
          <cell r="H26">
            <v>24259</v>
          </cell>
          <cell r="J26">
            <v>18013</v>
          </cell>
          <cell r="K26">
            <v>18012.79</v>
          </cell>
          <cell r="L26">
            <v>18012.79</v>
          </cell>
        </row>
        <row r="27">
          <cell r="E27">
            <v>102</v>
          </cell>
          <cell r="G27">
            <v>65</v>
          </cell>
          <cell r="I27">
            <v>69</v>
          </cell>
          <cell r="J27">
            <v>116</v>
          </cell>
          <cell r="K27">
            <v>92.5</v>
          </cell>
          <cell r="L27">
            <v>68.510000000000005</v>
          </cell>
        </row>
        <row r="28">
          <cell r="G28">
            <v>207000</v>
          </cell>
          <cell r="H28">
            <v>164266</v>
          </cell>
          <cell r="I28">
            <v>225713.6</v>
          </cell>
          <cell r="J28">
            <v>407045</v>
          </cell>
          <cell r="K28">
            <v>214850.39850000001</v>
          </cell>
          <cell r="L28">
            <v>214850.39850000001</v>
          </cell>
        </row>
        <row r="29">
          <cell r="L29">
            <v>0</v>
          </cell>
        </row>
        <row r="31">
          <cell r="E31">
            <v>6110</v>
          </cell>
          <cell r="F31">
            <v>6314</v>
          </cell>
          <cell r="G31">
            <v>6467</v>
          </cell>
          <cell r="H31">
            <v>6221</v>
          </cell>
          <cell r="I31">
            <v>636</v>
          </cell>
          <cell r="J31">
            <v>8497</v>
          </cell>
          <cell r="K31">
            <v>6952</v>
          </cell>
          <cell r="L31">
            <v>6952</v>
          </cell>
        </row>
        <row r="32">
          <cell r="G32">
            <v>636</v>
          </cell>
          <cell r="I32">
            <v>314</v>
          </cell>
          <cell r="J32">
            <v>845</v>
          </cell>
          <cell r="K32">
            <v>684</v>
          </cell>
          <cell r="L32">
            <v>684</v>
          </cell>
        </row>
        <row r="33">
          <cell r="L33">
            <v>0</v>
          </cell>
        </row>
        <row r="34">
          <cell r="E34">
            <v>75386.429999999993</v>
          </cell>
          <cell r="F34">
            <v>48390.5</v>
          </cell>
          <cell r="G34">
            <v>14720</v>
          </cell>
          <cell r="H34">
            <v>43299</v>
          </cell>
          <cell r="I34">
            <v>22427</v>
          </cell>
          <cell r="J34">
            <v>313398</v>
          </cell>
          <cell r="K34">
            <v>196366.75150000001</v>
          </cell>
          <cell r="L34">
            <v>23247.879999999997</v>
          </cell>
        </row>
        <row r="36">
          <cell r="I36">
            <v>16281</v>
          </cell>
          <cell r="L36">
            <v>0</v>
          </cell>
        </row>
        <row r="37">
          <cell r="I37">
            <v>6146</v>
          </cell>
          <cell r="J37">
            <v>278</v>
          </cell>
          <cell r="K37">
            <v>272.25749999999999</v>
          </cell>
          <cell r="L37">
            <v>0</v>
          </cell>
        </row>
        <row r="38">
          <cell r="I38">
            <v>16281</v>
          </cell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58">
          <cell r="L58">
            <v>0</v>
          </cell>
        </row>
        <row r="59">
          <cell r="L59">
            <v>0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0</v>
          </cell>
        </row>
        <row r="66">
          <cell r="L66">
            <v>0</v>
          </cell>
        </row>
        <row r="67">
          <cell r="L67">
            <v>0</v>
          </cell>
        </row>
        <row r="68">
          <cell r="L68">
            <v>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E75">
            <v>770012</v>
          </cell>
          <cell r="F75">
            <v>804625.04909999995</v>
          </cell>
          <cell r="G75">
            <v>884527.71349999995</v>
          </cell>
          <cell r="H75">
            <v>941843.36129999999</v>
          </cell>
          <cell r="I75">
            <v>1029826.2572999999</v>
          </cell>
          <cell r="J75">
            <v>1831667.7560000001</v>
          </cell>
          <cell r="K75">
            <v>1227226.8908000002</v>
          </cell>
          <cell r="L75">
            <v>755663.41884111485</v>
          </cell>
        </row>
        <row r="76">
          <cell r="E76">
            <v>63370</v>
          </cell>
          <cell r="F76">
            <v>69505</v>
          </cell>
          <cell r="G76">
            <v>88377</v>
          </cell>
          <cell r="I76">
            <v>73146</v>
          </cell>
          <cell r="J76">
            <v>149327</v>
          </cell>
          <cell r="K76">
            <v>101563.4209</v>
          </cell>
          <cell r="L76">
            <v>101563.4209</v>
          </cell>
        </row>
        <row r="77">
          <cell r="E77">
            <v>25208</v>
          </cell>
          <cell r="G77">
            <v>25208</v>
          </cell>
          <cell r="J77">
            <v>80148</v>
          </cell>
          <cell r="K77">
            <v>80148</v>
          </cell>
          <cell r="L77">
            <v>0</v>
          </cell>
        </row>
        <row r="78">
          <cell r="L78">
            <v>0</v>
          </cell>
        </row>
        <row r="79">
          <cell r="E79">
            <v>795220</v>
          </cell>
          <cell r="F79">
            <v>804625.04909999995</v>
          </cell>
          <cell r="G79">
            <v>909735.71349999995</v>
          </cell>
          <cell r="H79">
            <v>941843.36129999999</v>
          </cell>
          <cell r="I79">
            <v>1029826.2572999999</v>
          </cell>
          <cell r="J79">
            <v>1911815.7560000001</v>
          </cell>
          <cell r="K79">
            <v>1307374.8908000002</v>
          </cell>
          <cell r="L79">
            <v>755663.41884111485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E84">
            <v>795220</v>
          </cell>
          <cell r="F84">
            <v>804625.04909999995</v>
          </cell>
          <cell r="G84">
            <v>909735.71349999995</v>
          </cell>
          <cell r="H84">
            <v>941843.36129999999</v>
          </cell>
          <cell r="I84">
            <v>1255232.2581424927</v>
          </cell>
          <cell r="J84">
            <v>1911815.7560000001</v>
          </cell>
          <cell r="K84">
            <v>1307374.8908000002</v>
          </cell>
          <cell r="L84">
            <v>755663.41884111485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 refreshError="1">
        <row r="7">
          <cell r="G7">
            <v>1693</v>
          </cell>
          <cell r="H7">
            <v>1575</v>
          </cell>
          <cell r="I7">
            <v>1382</v>
          </cell>
          <cell r="J7">
            <v>1264</v>
          </cell>
          <cell r="L7">
            <v>1382</v>
          </cell>
          <cell r="M7">
            <v>1227</v>
          </cell>
          <cell r="N7">
            <v>1382</v>
          </cell>
        </row>
        <row r="10">
          <cell r="K10">
            <v>2285.4499999999998</v>
          </cell>
          <cell r="M10">
            <v>2700</v>
          </cell>
          <cell r="N10">
            <v>2307.6999999999998</v>
          </cell>
        </row>
        <row r="11">
          <cell r="K11">
            <v>1.077</v>
          </cell>
          <cell r="M11">
            <v>1.0397000000000001</v>
          </cell>
          <cell r="N11">
            <v>1.099</v>
          </cell>
        </row>
        <row r="12">
          <cell r="G12">
            <v>1960</v>
          </cell>
          <cell r="H12">
            <v>2129.75</v>
          </cell>
          <cell r="I12">
            <v>2370.75</v>
          </cell>
          <cell r="J12">
            <v>2326</v>
          </cell>
          <cell r="K12">
            <v>2461.4297000000001</v>
          </cell>
          <cell r="L12">
            <v>2552.11</v>
          </cell>
          <cell r="M12">
            <v>2807.17</v>
          </cell>
        </row>
        <row r="13">
          <cell r="G13">
            <v>7.07</v>
          </cell>
          <cell r="I13">
            <v>6.3019999999999996</v>
          </cell>
          <cell r="K13">
            <v>7.07</v>
          </cell>
          <cell r="L13">
            <v>6.3019999999999996</v>
          </cell>
          <cell r="M13">
            <v>6.3019999999999996</v>
          </cell>
          <cell r="N13">
            <v>6.3019999999999996</v>
          </cell>
        </row>
        <row r="14">
          <cell r="G14">
            <v>1.9870000000000001</v>
          </cell>
          <cell r="H14">
            <v>1.9272</v>
          </cell>
          <cell r="I14">
            <v>1.8233999999999999</v>
          </cell>
          <cell r="J14">
            <v>1.8512</v>
          </cell>
          <cell r="K14">
            <v>2.0701999999999998</v>
          </cell>
          <cell r="L14">
            <v>1.8233999999999999</v>
          </cell>
          <cell r="M14">
            <v>1.8233999999999999</v>
          </cell>
          <cell r="N14">
            <v>1.8233999999999999</v>
          </cell>
        </row>
        <row r="15">
          <cell r="G15">
            <v>3894.52</v>
          </cell>
          <cell r="H15">
            <v>4104.4009999999998</v>
          </cell>
          <cell r="I15">
            <v>4322.9204</v>
          </cell>
          <cell r="J15">
            <v>4305.9610000000002</v>
          </cell>
          <cell r="K15">
            <v>5095.6394</v>
          </cell>
          <cell r="L15">
            <v>4653.6194999999998</v>
          </cell>
          <cell r="M15">
            <v>5118.7061000000003</v>
          </cell>
        </row>
        <row r="17">
          <cell r="G17">
            <v>14.861000000000001</v>
          </cell>
          <cell r="H17">
            <v>17.491</v>
          </cell>
          <cell r="I17">
            <v>17.77</v>
          </cell>
          <cell r="J17">
            <v>17.489999999999998</v>
          </cell>
          <cell r="K17">
            <v>14.861000000000001</v>
          </cell>
          <cell r="L17">
            <v>17.77</v>
          </cell>
          <cell r="M17">
            <v>17.491</v>
          </cell>
          <cell r="N17">
            <v>17.491</v>
          </cell>
        </row>
        <row r="18">
          <cell r="G18">
            <v>578.76459999999997</v>
          </cell>
          <cell r="H18">
            <v>717.9008</v>
          </cell>
          <cell r="I18">
            <v>768.18299999999999</v>
          </cell>
          <cell r="J18">
            <v>753.11260000000004</v>
          </cell>
          <cell r="K18">
            <v>757.26300000000003</v>
          </cell>
          <cell r="L18">
            <v>826.94820000000004</v>
          </cell>
          <cell r="M18">
            <v>895.31290000000001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G21">
            <v>3354.9634999999998</v>
          </cell>
          <cell r="H21">
            <v>3616.7262999999998</v>
          </cell>
          <cell r="I21">
            <v>3818.3274999999999</v>
          </cell>
          <cell r="J21">
            <v>3794.3051999999998</v>
          </cell>
          <cell r="K21">
            <v>4389.6767</v>
          </cell>
          <cell r="L21">
            <v>4110.4256999999998</v>
          </cell>
          <cell r="M21">
            <v>4510.5141999999996</v>
          </cell>
        </row>
        <row r="23">
          <cell r="G23">
            <v>15.1</v>
          </cell>
          <cell r="H23">
            <v>15.1</v>
          </cell>
          <cell r="I23">
            <v>15</v>
          </cell>
          <cell r="J23">
            <v>15.8</v>
          </cell>
          <cell r="K23">
            <v>15.1</v>
          </cell>
          <cell r="L23">
            <v>15</v>
          </cell>
          <cell r="M23">
            <v>15</v>
          </cell>
          <cell r="N23">
            <v>15</v>
          </cell>
        </row>
        <row r="24">
          <cell r="G24">
            <v>588.07249999999999</v>
          </cell>
          <cell r="H24">
            <v>619.7645</v>
          </cell>
          <cell r="I24">
            <v>648.43809999999996</v>
          </cell>
          <cell r="J24">
            <v>680.34180000000003</v>
          </cell>
          <cell r="K24">
            <v>769.44150000000002</v>
          </cell>
          <cell r="L24">
            <v>698.04290000000003</v>
          </cell>
          <cell r="M24">
            <v>767.80589999999995</v>
          </cell>
        </row>
        <row r="26">
          <cell r="G26">
            <v>25.1</v>
          </cell>
          <cell r="H26">
            <v>34.72</v>
          </cell>
          <cell r="I26">
            <v>34.72</v>
          </cell>
          <cell r="J26">
            <v>39.329000000000001</v>
          </cell>
          <cell r="K26">
            <v>25</v>
          </cell>
          <cell r="L26">
            <v>34.72</v>
          </cell>
          <cell r="M26">
            <v>33</v>
          </cell>
          <cell r="N26">
            <v>33</v>
          </cell>
        </row>
        <row r="27">
          <cell r="G27">
            <v>977.52449999999999</v>
          </cell>
          <cell r="H27">
            <v>1425.048</v>
          </cell>
          <cell r="I27">
            <v>1500.9179999999999</v>
          </cell>
          <cell r="J27">
            <v>1693.4914000000001</v>
          </cell>
          <cell r="K27">
            <v>1273.9097999999999</v>
          </cell>
          <cell r="L27">
            <v>1615.7366999999999</v>
          </cell>
          <cell r="M27">
            <v>1689.173</v>
          </cell>
        </row>
        <row r="29">
          <cell r="G29">
            <v>1.5456000000000001</v>
          </cell>
          <cell r="H29">
            <v>0.7</v>
          </cell>
          <cell r="I29">
            <v>0.7</v>
          </cell>
          <cell r="J29">
            <v>0.7</v>
          </cell>
          <cell r="K29">
            <v>2.4</v>
          </cell>
          <cell r="L29">
            <v>0.7</v>
          </cell>
          <cell r="M29">
            <v>0.7</v>
          </cell>
          <cell r="N29">
            <v>0</v>
          </cell>
        </row>
        <row r="30">
          <cell r="G30">
            <v>145.18819999999999</v>
          </cell>
          <cell r="H30">
            <v>73.386899999999997</v>
          </cell>
          <cell r="I30">
            <v>77.411500000000004</v>
          </cell>
          <cell r="J30">
            <v>78.590500000000006</v>
          </cell>
          <cell r="K30">
            <v>294.8623</v>
          </cell>
          <cell r="L30">
            <v>83.333399999999997</v>
          </cell>
        </row>
        <row r="31">
          <cell r="G31">
            <v>9539.0332999999991</v>
          </cell>
          <cell r="H31">
            <v>10557.227500000001</v>
          </cell>
          <cell r="I31">
            <v>11136.198399999999</v>
          </cell>
          <cell r="J31">
            <v>11305.8024</v>
          </cell>
          <cell r="K31">
            <v>12580.792799999999</v>
          </cell>
          <cell r="L31">
            <v>11988.106400000001</v>
          </cell>
          <cell r="M31">
            <v>12981.5121</v>
          </cell>
        </row>
        <row r="33">
          <cell r="N33">
            <v>3190</v>
          </cell>
        </row>
        <row r="34">
          <cell r="G34">
            <v>9</v>
          </cell>
          <cell r="H34">
            <v>13.95</v>
          </cell>
          <cell r="I34">
            <v>14</v>
          </cell>
          <cell r="J34">
            <v>13.95</v>
          </cell>
          <cell r="K34">
            <v>15.79</v>
          </cell>
          <cell r="L34">
            <v>15</v>
          </cell>
          <cell r="M34">
            <v>15.79</v>
          </cell>
          <cell r="N34">
            <v>15.79</v>
          </cell>
        </row>
        <row r="35">
          <cell r="G35">
            <v>193804</v>
          </cell>
          <cell r="H35">
            <v>199545.5491</v>
          </cell>
          <cell r="I35">
            <v>184696.71350000001</v>
          </cell>
          <cell r="J35">
            <v>171500.36129999999</v>
          </cell>
          <cell r="K35">
            <v>208655.65729999999</v>
          </cell>
          <cell r="L35">
            <v>198825.75599999999</v>
          </cell>
          <cell r="M35">
            <v>191155.5736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3">
          <cell r="G43">
            <v>1693</v>
          </cell>
          <cell r="H43">
            <v>1575</v>
          </cell>
          <cell r="I43">
            <v>1382</v>
          </cell>
          <cell r="J43">
            <v>1264</v>
          </cell>
          <cell r="L43">
            <v>1382</v>
          </cell>
          <cell r="M43">
            <v>1227</v>
          </cell>
        </row>
        <row r="44">
          <cell r="N44">
            <v>0</v>
          </cell>
        </row>
        <row r="46">
          <cell r="G46">
            <v>193804</v>
          </cell>
          <cell r="H46">
            <v>199545.5491</v>
          </cell>
          <cell r="I46">
            <v>184696.71350000001</v>
          </cell>
          <cell r="J46">
            <v>171500.36129999999</v>
          </cell>
          <cell r="K46">
            <v>208655.65729999999</v>
          </cell>
          <cell r="L46">
            <v>198825.75599999999</v>
          </cell>
          <cell r="M46">
            <v>191155.5736</v>
          </cell>
        </row>
        <row r="47">
          <cell r="G47">
            <v>9539.4763000000003</v>
          </cell>
          <cell r="H47">
            <v>10557.9656</v>
          </cell>
          <cell r="I47">
            <v>11137.0425</v>
          </cell>
          <cell r="J47">
            <v>11306.722100000001</v>
          </cell>
          <cell r="L47">
            <v>11989.010899999999</v>
          </cell>
          <cell r="M47">
            <v>12982.584500000001</v>
          </cell>
        </row>
      </sheetData>
      <sheetData sheetId="9"/>
      <sheetData sheetId="10" refreshError="1">
        <row r="9">
          <cell r="D9">
            <v>956453.92489999998</v>
          </cell>
          <cell r="L9">
            <v>20088.168399999999</v>
          </cell>
        </row>
        <row r="10">
          <cell r="L10">
            <v>3930.4542999999999</v>
          </cell>
        </row>
        <row r="11">
          <cell r="L11">
            <v>37012.489000000001</v>
          </cell>
        </row>
        <row r="12">
          <cell r="L12">
            <v>13115.719300000001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487.28070000000002</v>
          </cell>
        </row>
        <row r="17">
          <cell r="L17">
            <v>226.09620000000001</v>
          </cell>
        </row>
        <row r="19">
          <cell r="L19">
            <v>13444.089900000001</v>
          </cell>
        </row>
        <row r="20">
          <cell r="L20">
            <v>4356.7695999999996</v>
          </cell>
        </row>
        <row r="21">
          <cell r="L21">
            <v>2256.5538000000001</v>
          </cell>
        </row>
        <row r="22">
          <cell r="L22">
            <v>1009.1</v>
          </cell>
        </row>
      </sheetData>
      <sheetData sheetId="11" refreshError="1">
        <row r="6">
          <cell r="F6">
            <v>87649</v>
          </cell>
          <cell r="G6">
            <v>90360</v>
          </cell>
          <cell r="H6">
            <v>83667</v>
          </cell>
          <cell r="I6">
            <v>82470</v>
          </cell>
          <cell r="J6">
            <v>208687</v>
          </cell>
          <cell r="K6">
            <v>90068</v>
          </cell>
          <cell r="L6">
            <v>86593.41</v>
          </cell>
          <cell r="M6">
            <v>86593.41</v>
          </cell>
        </row>
        <row r="7">
          <cell r="F7">
            <v>7934</v>
          </cell>
          <cell r="G7">
            <v>8179</v>
          </cell>
          <cell r="H7">
            <v>7573</v>
          </cell>
          <cell r="I7">
            <v>4774</v>
          </cell>
          <cell r="K7">
            <v>8152</v>
          </cell>
          <cell r="L7">
            <v>7837.5169999999998</v>
          </cell>
          <cell r="M7">
            <v>7837.5169999999998</v>
          </cell>
        </row>
        <row r="8">
          <cell r="F8">
            <v>24852</v>
          </cell>
          <cell r="G8">
            <v>21678</v>
          </cell>
          <cell r="H8">
            <v>23722</v>
          </cell>
          <cell r="I8">
            <v>19780</v>
          </cell>
          <cell r="J8">
            <v>54261</v>
          </cell>
          <cell r="K8">
            <v>25537</v>
          </cell>
          <cell r="L8">
            <v>25537</v>
          </cell>
          <cell r="M8">
            <v>0</v>
          </cell>
        </row>
        <row r="9">
          <cell r="F9">
            <v>271024</v>
          </cell>
          <cell r="G9">
            <v>227901</v>
          </cell>
          <cell r="H9">
            <v>206813</v>
          </cell>
          <cell r="I9">
            <v>206813</v>
          </cell>
          <cell r="J9">
            <v>240429</v>
          </cell>
          <cell r="K9">
            <v>444021</v>
          </cell>
          <cell r="L9">
            <v>95926.7212</v>
          </cell>
        </row>
        <row r="11">
          <cell r="F11">
            <v>144547</v>
          </cell>
          <cell r="G11">
            <v>98671</v>
          </cell>
          <cell r="H11">
            <v>98671</v>
          </cell>
          <cell r="I11">
            <v>98671</v>
          </cell>
          <cell r="J11">
            <v>128398</v>
          </cell>
          <cell r="K11">
            <v>173464</v>
          </cell>
          <cell r="L11">
            <v>95926.7212</v>
          </cell>
        </row>
        <row r="12">
          <cell r="F12">
            <v>61214</v>
          </cell>
          <cell r="G12">
            <v>33638</v>
          </cell>
          <cell r="H12">
            <v>33638</v>
          </cell>
          <cell r="I12">
            <v>33638</v>
          </cell>
          <cell r="J12">
            <v>34996.898500000003</v>
          </cell>
          <cell r="K12">
            <v>59135</v>
          </cell>
          <cell r="L12">
            <v>33532.258300000001</v>
          </cell>
          <cell r="M12">
            <v>33532.258300000001</v>
          </cell>
        </row>
        <row r="13">
          <cell r="F13">
            <v>11188</v>
          </cell>
          <cell r="G13">
            <v>8470</v>
          </cell>
          <cell r="H13">
            <v>8470</v>
          </cell>
          <cell r="I13">
            <v>8470</v>
          </cell>
          <cell r="J13">
            <v>11594.6494</v>
          </cell>
          <cell r="K13">
            <v>14891</v>
          </cell>
          <cell r="L13">
            <v>8287.2240000000002</v>
          </cell>
          <cell r="M13">
            <v>8287.2240000000002</v>
          </cell>
        </row>
        <row r="14">
          <cell r="F14">
            <v>50718</v>
          </cell>
          <cell r="G14">
            <v>43159</v>
          </cell>
          <cell r="H14">
            <v>43159</v>
          </cell>
          <cell r="I14">
            <v>43159</v>
          </cell>
          <cell r="J14">
            <v>60089.254999999997</v>
          </cell>
          <cell r="K14">
            <v>75873</v>
          </cell>
          <cell r="L14">
            <v>39756.323400000001</v>
          </cell>
          <cell r="M14">
            <v>39756.323400000001</v>
          </cell>
        </row>
        <row r="15">
          <cell r="F15">
            <v>21427</v>
          </cell>
          <cell r="G15">
            <v>13404</v>
          </cell>
          <cell r="H15">
            <v>13404</v>
          </cell>
          <cell r="I15">
            <v>13404</v>
          </cell>
          <cell r="J15">
            <v>21717.197199999999</v>
          </cell>
          <cell r="K15">
            <v>23565</v>
          </cell>
          <cell r="L15">
            <v>14350.915499999999</v>
          </cell>
          <cell r="M15">
            <v>14350.915499999999</v>
          </cell>
        </row>
        <row r="16">
          <cell r="J16">
            <v>73146</v>
          </cell>
          <cell r="M16">
            <v>0</v>
          </cell>
        </row>
        <row r="17">
          <cell r="F17">
            <v>126477</v>
          </cell>
          <cell r="G17">
            <v>129230</v>
          </cell>
          <cell r="H17">
            <v>108142</v>
          </cell>
          <cell r="I17">
            <v>108142</v>
          </cell>
          <cell r="J17">
            <v>38885</v>
          </cell>
          <cell r="K17">
            <v>270557</v>
          </cell>
          <cell r="L17">
            <v>356720.96460000001</v>
          </cell>
          <cell r="M17">
            <v>374733.96460000001</v>
          </cell>
        </row>
        <row r="18">
          <cell r="H18">
            <v>58634</v>
          </cell>
          <cell r="M18">
            <v>0</v>
          </cell>
        </row>
        <row r="19">
          <cell r="F19">
            <v>97938</v>
          </cell>
          <cell r="G19">
            <v>98988</v>
          </cell>
          <cell r="H19">
            <v>98634</v>
          </cell>
          <cell r="I19">
            <v>93471</v>
          </cell>
          <cell r="K19">
            <v>81975</v>
          </cell>
          <cell r="L19">
            <v>81975</v>
          </cell>
          <cell r="M19">
            <v>0</v>
          </cell>
        </row>
        <row r="20">
          <cell r="F20">
            <v>90423</v>
          </cell>
          <cell r="G20">
            <v>146373</v>
          </cell>
          <cell r="H20">
            <v>63795</v>
          </cell>
          <cell r="I20">
            <v>132833</v>
          </cell>
          <cell r="J20">
            <v>248845</v>
          </cell>
          <cell r="K20">
            <v>436197</v>
          </cell>
          <cell r="L20">
            <v>672576.14300000004</v>
          </cell>
        </row>
        <row r="22">
          <cell r="I22">
            <v>782</v>
          </cell>
          <cell r="K22">
            <v>1500</v>
          </cell>
          <cell r="M22">
            <v>0</v>
          </cell>
        </row>
        <row r="23">
          <cell r="F23">
            <v>654</v>
          </cell>
          <cell r="G23">
            <v>24080</v>
          </cell>
          <cell r="I23">
            <v>24259</v>
          </cell>
          <cell r="K23">
            <v>18013</v>
          </cell>
          <cell r="L23">
            <v>18013</v>
          </cell>
          <cell r="M23">
            <v>0</v>
          </cell>
        </row>
        <row r="24">
          <cell r="F24">
            <v>102</v>
          </cell>
          <cell r="G24">
            <v>102</v>
          </cell>
          <cell r="H24">
            <v>65</v>
          </cell>
          <cell r="I24">
            <v>92</v>
          </cell>
          <cell r="J24">
            <v>69</v>
          </cell>
          <cell r="K24">
            <v>116</v>
          </cell>
          <cell r="L24">
            <v>92.5</v>
          </cell>
          <cell r="M24">
            <v>92.5</v>
          </cell>
        </row>
        <row r="25">
          <cell r="M25">
            <v>0</v>
          </cell>
        </row>
        <row r="26">
          <cell r="F26">
            <v>6110</v>
          </cell>
          <cell r="G26">
            <v>6314</v>
          </cell>
          <cell r="H26">
            <v>6467</v>
          </cell>
          <cell r="I26">
            <v>6221</v>
          </cell>
          <cell r="J26">
            <v>636</v>
          </cell>
          <cell r="K26">
            <v>8497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>
            <v>0</v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>
            <v>0</v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>
            <v>0</v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>
            <v>0</v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>
            <v>0</v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>
            <v>0</v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>
            <v>0</v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>
            <v>0</v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>
            <v>0</v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>
            <v>0</v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>
            <v>0</v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>
            <v>0</v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>
            <v>0</v>
          </cell>
        </row>
        <row r="42">
          <cell r="F42">
            <v>83557</v>
          </cell>
          <cell r="G42">
            <v>115877</v>
          </cell>
          <cell r="H42">
            <v>57263</v>
          </cell>
          <cell r="I42">
            <v>101479</v>
          </cell>
          <cell r="J42">
            <v>22427</v>
          </cell>
          <cell r="K42">
            <v>408071</v>
          </cell>
          <cell r="L42">
            <v>672576.14300000004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>
            <v>0</v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>
            <v>0</v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>
            <v>0</v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>
            <v>0</v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>
            <v>0</v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>
            <v>0</v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>
            <v>0</v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>
            <v>0</v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>
            <v>0</v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>
            <v>0</v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>
            <v>0</v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>
            <v>0</v>
          </cell>
        </row>
        <row r="57">
          <cell r="J57">
            <v>225713</v>
          </cell>
        </row>
        <row r="59">
          <cell r="J59">
            <v>61521.635399999999</v>
          </cell>
          <cell r="M59">
            <v>0</v>
          </cell>
        </row>
        <row r="60">
          <cell r="J60">
            <v>20382.428800000002</v>
          </cell>
          <cell r="M60">
            <v>0</v>
          </cell>
        </row>
        <row r="61">
          <cell r="J61">
            <v>105631.9102</v>
          </cell>
          <cell r="M61">
            <v>0</v>
          </cell>
        </row>
        <row r="62">
          <cell r="J62">
            <v>38177.025600000001</v>
          </cell>
          <cell r="M62">
            <v>0</v>
          </cell>
        </row>
        <row r="63">
          <cell r="F63">
            <v>25208</v>
          </cell>
          <cell r="H63">
            <v>25208</v>
          </cell>
          <cell r="K63">
            <v>80148</v>
          </cell>
          <cell r="M63">
            <v>0</v>
          </cell>
        </row>
        <row r="64">
          <cell r="M64">
            <v>0</v>
          </cell>
        </row>
        <row r="65">
          <cell r="F65">
            <v>605028</v>
          </cell>
          <cell r="G65">
            <v>593479</v>
          </cell>
          <cell r="H65">
            <v>509412</v>
          </cell>
          <cell r="I65">
            <v>540141</v>
          </cell>
          <cell r="J65">
            <v>752222</v>
          </cell>
          <cell r="K65">
            <v>1166098</v>
          </cell>
          <cell r="L65">
            <v>768502.86419999995</v>
          </cell>
        </row>
        <row r="67">
          <cell r="F67">
            <v>194129.62299999999</v>
          </cell>
          <cell r="G67">
            <v>176461.94620000001</v>
          </cell>
          <cell r="H67">
            <v>152196.41149999999</v>
          </cell>
          <cell r="I67">
            <v>161066.1894</v>
          </cell>
          <cell r="J67">
            <v>205029.96119999999</v>
          </cell>
          <cell r="K67">
            <v>345654.02360000001</v>
          </cell>
          <cell r="L67">
            <v>226926.84710000001</v>
          </cell>
        </row>
        <row r="68">
          <cell r="F68">
            <v>55222.2889</v>
          </cell>
          <cell r="G68">
            <v>55786.867400000003</v>
          </cell>
          <cell r="H68">
            <v>47747.815699999999</v>
          </cell>
          <cell r="I68">
            <v>50686.329299999998</v>
          </cell>
          <cell r="J68">
            <v>67927.462700000004</v>
          </cell>
          <cell r="K68">
            <v>109813.3363</v>
          </cell>
          <cell r="L68">
            <v>72692.826700000005</v>
          </cell>
        </row>
        <row r="69">
          <cell r="F69">
            <v>257032.93400000001</v>
          </cell>
          <cell r="G69">
            <v>264853.87959999999</v>
          </cell>
          <cell r="H69">
            <v>227188.31349999999</v>
          </cell>
          <cell r="I69">
            <v>240956.20310000001</v>
          </cell>
          <cell r="J69">
            <v>352033.98450000002</v>
          </cell>
          <cell r="K69">
            <v>520614.95059999998</v>
          </cell>
          <cell r="L69">
            <v>341594.0834</v>
          </cell>
        </row>
        <row r="70">
          <cell r="F70">
            <v>98643.154200000004</v>
          </cell>
          <cell r="G70">
            <v>96376.306800000006</v>
          </cell>
          <cell r="H70">
            <v>82279.459300000002</v>
          </cell>
          <cell r="I70">
            <v>87432.278200000001</v>
          </cell>
          <cell r="J70">
            <v>127230.5916</v>
          </cell>
          <cell r="K70">
            <v>190015.68950000001</v>
          </cell>
          <cell r="L70">
            <v>127289.107</v>
          </cell>
        </row>
        <row r="71">
          <cell r="H71">
            <v>3011.66</v>
          </cell>
          <cell r="J71">
            <v>3032</v>
          </cell>
          <cell r="K71">
            <v>3032</v>
          </cell>
          <cell r="L71">
            <v>3032</v>
          </cell>
          <cell r="M71">
            <v>3032</v>
          </cell>
        </row>
        <row r="72">
          <cell r="H72">
            <v>169.14660000000001</v>
          </cell>
          <cell r="J72">
            <v>248.0943</v>
          </cell>
          <cell r="K72">
            <v>384.59699999999998</v>
          </cell>
          <cell r="L72">
            <v>253.464</v>
          </cell>
        </row>
        <row r="73">
          <cell r="F73">
            <v>605028</v>
          </cell>
          <cell r="G73">
            <v>593479</v>
          </cell>
          <cell r="H73">
            <v>509412</v>
          </cell>
          <cell r="I73">
            <v>540141</v>
          </cell>
          <cell r="J73">
            <v>752222</v>
          </cell>
          <cell r="K73">
            <v>1166098</v>
          </cell>
          <cell r="L73">
            <v>768502.86419999995</v>
          </cell>
        </row>
        <row r="75">
          <cell r="F75">
            <v>90423</v>
          </cell>
          <cell r="G75">
            <v>146373</v>
          </cell>
          <cell r="H75">
            <v>103795</v>
          </cell>
          <cell r="I75">
            <v>132833</v>
          </cell>
          <cell r="K75">
            <v>436197</v>
          </cell>
          <cell r="L75">
            <v>221424.25150000001</v>
          </cell>
          <cell r="M75">
            <v>203411.25150000001</v>
          </cell>
        </row>
        <row r="76">
          <cell r="M76">
            <v>0</v>
          </cell>
        </row>
        <row r="79">
          <cell r="M79">
            <v>58677.1636</v>
          </cell>
        </row>
        <row r="81">
          <cell r="M81">
            <v>16872.21</v>
          </cell>
        </row>
        <row r="82">
          <cell r="M82">
            <v>5618.9</v>
          </cell>
        </row>
        <row r="83">
          <cell r="M83">
            <v>26333.053599999999</v>
          </cell>
        </row>
        <row r="84">
          <cell r="M84">
            <v>9853</v>
          </cell>
        </row>
      </sheetData>
      <sheetData sheetId="12" refreshError="1">
        <row r="7">
          <cell r="G7">
            <v>154851</v>
          </cell>
          <cell r="H7">
            <v>154851</v>
          </cell>
          <cell r="I7">
            <v>107874</v>
          </cell>
          <cell r="J7">
            <v>462107</v>
          </cell>
          <cell r="K7">
            <v>462107</v>
          </cell>
          <cell r="L7">
            <v>462107</v>
          </cell>
        </row>
        <row r="9">
          <cell r="G9">
            <v>154884</v>
          </cell>
          <cell r="I9">
            <v>107874</v>
          </cell>
          <cell r="J9">
            <v>462108</v>
          </cell>
          <cell r="K9">
            <v>462108</v>
          </cell>
          <cell r="L9">
            <v>462108</v>
          </cell>
        </row>
        <row r="10">
          <cell r="L10">
            <v>0</v>
          </cell>
        </row>
        <row r="11">
          <cell r="E11">
            <v>154118</v>
          </cell>
          <cell r="F11">
            <v>154118</v>
          </cell>
          <cell r="G11">
            <v>154884</v>
          </cell>
          <cell r="H11">
            <v>154884</v>
          </cell>
          <cell r="I11">
            <v>107874</v>
          </cell>
          <cell r="J11">
            <v>462108</v>
          </cell>
          <cell r="K11">
            <v>462108</v>
          </cell>
        </row>
        <row r="13">
          <cell r="E13">
            <v>154118</v>
          </cell>
          <cell r="F13">
            <v>154118</v>
          </cell>
          <cell r="G13">
            <v>125191</v>
          </cell>
          <cell r="H13">
            <v>125191</v>
          </cell>
          <cell r="J13">
            <v>220086</v>
          </cell>
          <cell r="K13">
            <v>220086</v>
          </cell>
          <cell r="L13">
            <v>220086</v>
          </cell>
        </row>
        <row r="14">
          <cell r="I14">
            <v>107874</v>
          </cell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G18">
            <v>29693</v>
          </cell>
          <cell r="H18">
            <v>29693</v>
          </cell>
          <cell r="J18">
            <v>107881</v>
          </cell>
          <cell r="K18">
            <v>107881</v>
          </cell>
          <cell r="L18">
            <v>107881</v>
          </cell>
        </row>
        <row r="19">
          <cell r="L19">
            <v>0</v>
          </cell>
        </row>
        <row r="20">
          <cell r="J20">
            <v>134141</v>
          </cell>
          <cell r="K20">
            <v>134141</v>
          </cell>
          <cell r="L20">
            <v>134141</v>
          </cell>
        </row>
        <row r="21">
          <cell r="E21">
            <v>154118</v>
          </cell>
          <cell r="F21">
            <v>154118</v>
          </cell>
          <cell r="G21">
            <v>154884</v>
          </cell>
          <cell r="H21">
            <v>154884</v>
          </cell>
          <cell r="I21">
            <v>107874</v>
          </cell>
          <cell r="J21">
            <v>462108</v>
          </cell>
          <cell r="K21">
            <v>462108</v>
          </cell>
        </row>
      </sheetData>
      <sheetData sheetId="13"/>
      <sheetData sheetId="14" refreshError="1">
        <row r="10">
          <cell r="G10">
            <v>29693</v>
          </cell>
          <cell r="I10">
            <v>107874</v>
          </cell>
          <cell r="J10">
            <v>107881</v>
          </cell>
          <cell r="K10">
            <v>107881</v>
          </cell>
          <cell r="L10">
            <v>107874</v>
          </cell>
        </row>
        <row r="12">
          <cell r="G12">
            <v>29639</v>
          </cell>
          <cell r="I12">
            <v>107874</v>
          </cell>
          <cell r="J12">
            <v>107874</v>
          </cell>
          <cell r="K12">
            <v>107874</v>
          </cell>
          <cell r="L12">
            <v>107874</v>
          </cell>
        </row>
        <row r="13">
          <cell r="G13">
            <v>29639</v>
          </cell>
          <cell r="I13">
            <v>63200</v>
          </cell>
          <cell r="J13">
            <v>63200</v>
          </cell>
          <cell r="K13">
            <v>63200</v>
          </cell>
          <cell r="L13">
            <v>63200</v>
          </cell>
        </row>
        <row r="14">
          <cell r="L14">
            <v>0</v>
          </cell>
        </row>
        <row r="15">
          <cell r="I15">
            <v>25689</v>
          </cell>
          <cell r="J15">
            <v>25689</v>
          </cell>
          <cell r="K15">
            <v>25689</v>
          </cell>
          <cell r="L15">
            <v>25689</v>
          </cell>
        </row>
        <row r="16">
          <cell r="I16">
            <v>18985</v>
          </cell>
          <cell r="J16">
            <v>18985</v>
          </cell>
          <cell r="K16">
            <v>18985</v>
          </cell>
          <cell r="L16">
            <v>18985</v>
          </cell>
        </row>
        <row r="17">
          <cell r="E17">
            <v>2387</v>
          </cell>
          <cell r="F17">
            <v>2726</v>
          </cell>
          <cell r="G17">
            <v>1348</v>
          </cell>
          <cell r="H17">
            <v>2619</v>
          </cell>
          <cell r="I17">
            <v>1421</v>
          </cell>
          <cell r="J17">
            <v>2310</v>
          </cell>
          <cell r="K17">
            <v>2156</v>
          </cell>
          <cell r="L17">
            <v>1420.7919999999999</v>
          </cell>
        </row>
        <row r="19">
          <cell r="L19">
            <v>0</v>
          </cell>
        </row>
        <row r="20">
          <cell r="E20">
            <v>4984</v>
          </cell>
          <cell r="F20">
            <v>3265</v>
          </cell>
          <cell r="G20">
            <v>2816</v>
          </cell>
          <cell r="H20">
            <v>4478</v>
          </cell>
          <cell r="I20">
            <v>3095</v>
          </cell>
          <cell r="J20">
            <v>4758</v>
          </cell>
          <cell r="K20">
            <v>4503</v>
          </cell>
          <cell r="L20">
            <v>2968.0639999999999</v>
          </cell>
        </row>
        <row r="21">
          <cell r="E21">
            <v>8173</v>
          </cell>
          <cell r="F21">
            <v>5746</v>
          </cell>
          <cell r="G21">
            <v>8745</v>
          </cell>
          <cell r="I21">
            <v>9217</v>
          </cell>
          <cell r="J21">
            <v>9401</v>
          </cell>
          <cell r="K21">
            <v>9243</v>
          </cell>
          <cell r="L21">
            <v>8459</v>
          </cell>
        </row>
        <row r="22">
          <cell r="E22">
            <v>15283</v>
          </cell>
          <cell r="F22">
            <v>17986</v>
          </cell>
          <cell r="G22">
            <v>4970</v>
          </cell>
          <cell r="H22">
            <v>23299</v>
          </cell>
          <cell r="I22">
            <v>5901</v>
          </cell>
          <cell r="J22">
            <v>38214</v>
          </cell>
          <cell r="K22">
            <v>13034</v>
          </cell>
          <cell r="L22">
            <v>12436.444</v>
          </cell>
        </row>
        <row r="24">
          <cell r="E24">
            <v>7286</v>
          </cell>
          <cell r="F24">
            <v>11812</v>
          </cell>
          <cell r="H24">
            <v>17026</v>
          </cell>
          <cell r="J24">
            <v>30441</v>
          </cell>
          <cell r="K24">
            <v>8974</v>
          </cell>
          <cell r="L24">
            <v>8974</v>
          </cell>
        </row>
        <row r="25">
          <cell r="E25">
            <v>3380</v>
          </cell>
          <cell r="F25">
            <v>1557</v>
          </cell>
          <cell r="G25">
            <v>3184</v>
          </cell>
          <cell r="H25">
            <v>1656</v>
          </cell>
          <cell r="I25">
            <v>3356</v>
          </cell>
          <cell r="J25">
            <v>3017</v>
          </cell>
          <cell r="K25">
            <v>1580</v>
          </cell>
          <cell r="L25">
            <v>1580</v>
          </cell>
        </row>
        <row r="26">
          <cell r="F26">
            <v>1561</v>
          </cell>
          <cell r="G26">
            <v>1786</v>
          </cell>
          <cell r="H26">
            <v>1917</v>
          </cell>
          <cell r="I26">
            <v>2545</v>
          </cell>
          <cell r="J26">
            <v>7236</v>
          </cell>
          <cell r="K26">
            <v>2480</v>
          </cell>
          <cell r="L26">
            <v>1882.444</v>
          </cell>
        </row>
        <row r="28">
          <cell r="I28">
            <v>2545</v>
          </cell>
          <cell r="L28">
            <v>0</v>
          </cell>
        </row>
        <row r="29">
          <cell r="L29">
            <v>0</v>
          </cell>
        </row>
        <row r="30">
          <cell r="G30">
            <v>1786</v>
          </cell>
          <cell r="J30">
            <v>4756</v>
          </cell>
          <cell r="K30">
            <v>4756</v>
          </cell>
          <cell r="L30">
            <v>1882.444</v>
          </cell>
        </row>
        <row r="32">
          <cell r="E32">
            <v>30827</v>
          </cell>
          <cell r="G32">
            <v>9134</v>
          </cell>
          <cell r="I32">
            <v>13706</v>
          </cell>
          <cell r="J32">
            <v>45282</v>
          </cell>
          <cell r="K32">
            <v>153593.42110000001</v>
          </cell>
          <cell r="L32">
            <v>158844.54736842104</v>
          </cell>
        </row>
        <row r="33">
          <cell r="E33">
            <v>11162</v>
          </cell>
          <cell r="F33">
            <v>9051</v>
          </cell>
          <cell r="G33">
            <v>5732</v>
          </cell>
          <cell r="H33">
            <v>7541</v>
          </cell>
          <cell r="I33">
            <v>6228</v>
          </cell>
          <cell r="J33">
            <v>14372</v>
          </cell>
          <cell r="K33">
            <v>38798.4211</v>
          </cell>
          <cell r="L33">
            <v>39958.691368421052</v>
          </cell>
        </row>
        <row r="35">
          <cell r="E35">
            <v>6545</v>
          </cell>
          <cell r="F35">
            <v>4081</v>
          </cell>
          <cell r="G35">
            <v>2884</v>
          </cell>
          <cell r="H35">
            <v>4693</v>
          </cell>
          <cell r="I35">
            <v>3289</v>
          </cell>
          <cell r="J35">
            <v>10868</v>
          </cell>
          <cell r="K35">
            <v>36862.4211</v>
          </cell>
          <cell r="L35">
            <v>38122.691368421052</v>
          </cell>
        </row>
        <row r="36">
          <cell r="E36">
            <v>2330</v>
          </cell>
          <cell r="F36">
            <v>1175</v>
          </cell>
          <cell r="G36">
            <v>800</v>
          </cell>
          <cell r="H36">
            <v>1352</v>
          </cell>
          <cell r="J36">
            <v>3136</v>
          </cell>
          <cell r="K36">
            <v>20762.137500000001</v>
          </cell>
          <cell r="L36">
            <v>21124.519443693367</v>
          </cell>
        </row>
        <row r="37">
          <cell r="E37">
            <v>566</v>
          </cell>
          <cell r="F37">
            <v>388</v>
          </cell>
          <cell r="G37">
            <v>269</v>
          </cell>
          <cell r="H37">
            <v>445</v>
          </cell>
          <cell r="J37">
            <v>1039</v>
          </cell>
          <cell r="K37">
            <v>267.83449999999999</v>
          </cell>
          <cell r="L37">
            <v>388.51742393714648</v>
          </cell>
        </row>
        <row r="38">
          <cell r="E38">
            <v>2687</v>
          </cell>
          <cell r="F38">
            <v>1832</v>
          </cell>
          <cell r="G38">
            <v>1281</v>
          </cell>
          <cell r="H38">
            <v>2108</v>
          </cell>
          <cell r="J38">
            <v>4869</v>
          </cell>
          <cell r="K38">
            <v>9367.5257999999994</v>
          </cell>
          <cell r="L38">
            <v>9933.1081419040183</v>
          </cell>
        </row>
        <row r="39">
          <cell r="E39">
            <v>962</v>
          </cell>
          <cell r="F39">
            <v>686</v>
          </cell>
          <cell r="G39">
            <v>534</v>
          </cell>
          <cell r="H39">
            <v>788</v>
          </cell>
          <cell r="J39">
            <v>1824</v>
          </cell>
          <cell r="K39">
            <v>6464.9233000000004</v>
          </cell>
          <cell r="L39">
            <v>6676.546358886515</v>
          </cell>
        </row>
        <row r="40">
          <cell r="E40">
            <v>2877</v>
          </cell>
          <cell r="F40">
            <v>3230</v>
          </cell>
          <cell r="G40">
            <v>1836</v>
          </cell>
          <cell r="H40">
            <v>1836</v>
          </cell>
          <cell r="I40">
            <v>1873</v>
          </cell>
          <cell r="J40">
            <v>3228</v>
          </cell>
          <cell r="K40">
            <v>1936</v>
          </cell>
          <cell r="L40">
            <v>1836</v>
          </cell>
        </row>
        <row r="41">
          <cell r="E41">
            <v>1036</v>
          </cell>
          <cell r="F41">
            <v>930</v>
          </cell>
          <cell r="G41">
            <v>692</v>
          </cell>
          <cell r="H41">
            <v>692</v>
          </cell>
          <cell r="I41">
            <v>669</v>
          </cell>
          <cell r="J41">
            <v>932</v>
          </cell>
          <cell r="K41">
            <v>729.69060000000002</v>
          </cell>
          <cell r="L41">
            <v>692</v>
          </cell>
        </row>
        <row r="42">
          <cell r="E42">
            <v>270</v>
          </cell>
          <cell r="F42">
            <v>307</v>
          </cell>
          <cell r="G42">
            <v>172</v>
          </cell>
          <cell r="H42">
            <v>172</v>
          </cell>
          <cell r="I42">
            <v>145</v>
          </cell>
          <cell r="J42">
            <v>309</v>
          </cell>
          <cell r="K42">
            <v>181.3682</v>
          </cell>
          <cell r="L42">
            <v>172</v>
          </cell>
        </row>
        <row r="43">
          <cell r="E43">
            <v>1119</v>
          </cell>
          <cell r="F43">
            <v>1450</v>
          </cell>
          <cell r="G43">
            <v>823</v>
          </cell>
          <cell r="H43">
            <v>823</v>
          </cell>
          <cell r="I43">
            <v>826</v>
          </cell>
          <cell r="J43">
            <v>1446</v>
          </cell>
          <cell r="K43">
            <v>867.82569999999998</v>
          </cell>
          <cell r="L43">
            <v>823</v>
          </cell>
        </row>
        <row r="44">
          <cell r="E44">
            <v>452</v>
          </cell>
          <cell r="F44">
            <v>543</v>
          </cell>
          <cell r="G44">
            <v>149</v>
          </cell>
          <cell r="H44">
            <v>149</v>
          </cell>
          <cell r="I44">
            <v>233</v>
          </cell>
          <cell r="J44">
            <v>542</v>
          </cell>
          <cell r="K44">
            <v>157.1155</v>
          </cell>
          <cell r="L44">
            <v>149</v>
          </cell>
        </row>
        <row r="45">
          <cell r="L45">
            <v>0</v>
          </cell>
        </row>
        <row r="46">
          <cell r="E46">
            <v>1740</v>
          </cell>
          <cell r="F46">
            <v>1740</v>
          </cell>
          <cell r="G46">
            <v>1012</v>
          </cell>
          <cell r="H46">
            <v>1012</v>
          </cell>
          <cell r="I46">
            <v>1066</v>
          </cell>
          <cell r="J46">
            <v>276</v>
          </cell>
          <cell r="L46">
            <v>0</v>
          </cell>
        </row>
        <row r="48">
          <cell r="E48">
            <v>1740</v>
          </cell>
          <cell r="F48">
            <v>1740</v>
          </cell>
          <cell r="G48">
            <v>1012</v>
          </cell>
          <cell r="H48">
            <v>1012</v>
          </cell>
          <cell r="I48">
            <v>1066</v>
          </cell>
          <cell r="J48">
            <v>276</v>
          </cell>
          <cell r="K48">
            <v>276</v>
          </cell>
          <cell r="L48">
            <v>0</v>
          </cell>
        </row>
        <row r="49">
          <cell r="E49">
            <v>1740</v>
          </cell>
          <cell r="F49">
            <v>1740</v>
          </cell>
          <cell r="G49">
            <v>1012</v>
          </cell>
          <cell r="H49">
            <v>1012</v>
          </cell>
          <cell r="I49">
            <v>1066</v>
          </cell>
          <cell r="J49">
            <v>276</v>
          </cell>
          <cell r="K49">
            <v>276</v>
          </cell>
          <cell r="L49">
            <v>0</v>
          </cell>
        </row>
        <row r="50">
          <cell r="E50">
            <v>1740</v>
          </cell>
          <cell r="F50">
            <v>1740</v>
          </cell>
          <cell r="G50">
            <v>1012</v>
          </cell>
          <cell r="H50">
            <v>1012</v>
          </cell>
          <cell r="I50">
            <v>1066</v>
          </cell>
          <cell r="J50">
            <v>276</v>
          </cell>
          <cell r="K50">
            <v>276</v>
          </cell>
          <cell r="L50">
            <v>0</v>
          </cell>
        </row>
        <row r="52">
          <cell r="E52">
            <v>41989</v>
          </cell>
          <cell r="F52">
            <v>38774</v>
          </cell>
          <cell r="G52">
            <v>53304</v>
          </cell>
          <cell r="H52">
            <v>37937</v>
          </cell>
          <cell r="I52">
            <v>133736</v>
          </cell>
          <cell r="J52">
            <v>176936</v>
          </cell>
          <cell r="K52">
            <v>175615.42110000001</v>
          </cell>
          <cell r="L52">
            <v>173116.99136842103</v>
          </cell>
        </row>
        <row r="54">
          <cell r="E54">
            <v>14963</v>
          </cell>
          <cell r="F54">
            <v>13819</v>
          </cell>
          <cell r="G54">
            <v>15415</v>
          </cell>
          <cell r="H54">
            <v>10972</v>
          </cell>
          <cell r="I54">
            <v>38484</v>
          </cell>
          <cell r="J54">
            <v>51064</v>
          </cell>
          <cell r="K54">
            <v>93014.186300000001</v>
          </cell>
          <cell r="L54">
            <v>92286.84392991307</v>
          </cell>
        </row>
        <row r="55">
          <cell r="E55">
            <v>3650</v>
          </cell>
          <cell r="F55">
            <v>3369</v>
          </cell>
          <cell r="G55">
            <v>5032</v>
          </cell>
          <cell r="H55">
            <v>3581</v>
          </cell>
          <cell r="I55">
            <v>12673</v>
          </cell>
          <cell r="J55">
            <v>16915</v>
          </cell>
          <cell r="K55">
            <v>3220.7719000000002</v>
          </cell>
          <cell r="L55">
            <v>2981.7311390118116</v>
          </cell>
        </row>
        <row r="56">
          <cell r="E56">
            <v>17175</v>
          </cell>
          <cell r="F56">
            <v>15859</v>
          </cell>
          <cell r="G56">
            <v>24054</v>
          </cell>
          <cell r="H56">
            <v>17121</v>
          </cell>
          <cell r="I56">
            <v>60380</v>
          </cell>
          <cell r="J56">
            <v>79267</v>
          </cell>
          <cell r="K56">
            <v>48913.349699999999</v>
          </cell>
          <cell r="L56">
            <v>47792.160151392767</v>
          </cell>
        </row>
        <row r="57">
          <cell r="E57">
            <v>6201</v>
          </cell>
          <cell r="F57">
            <v>5727</v>
          </cell>
          <cell r="G57">
            <v>8803</v>
          </cell>
          <cell r="H57">
            <v>6263</v>
          </cell>
          <cell r="I57">
            <v>22200</v>
          </cell>
          <cell r="J57">
            <v>29690</v>
          </cell>
          <cell r="K57">
            <v>30467.113099999999</v>
          </cell>
          <cell r="L57">
            <v>30056.256148103384</v>
          </cell>
        </row>
      </sheetData>
      <sheetData sheetId="15" refreshError="1">
        <row r="7">
          <cell r="G7">
            <v>194129.62299999999</v>
          </cell>
          <cell r="H7">
            <v>176461.94620000001</v>
          </cell>
          <cell r="I7">
            <v>152196.41149999999</v>
          </cell>
          <cell r="J7">
            <v>161066.1894</v>
          </cell>
          <cell r="K7">
            <v>205029.96119999999</v>
          </cell>
          <cell r="L7">
            <v>345654.02360000001</v>
          </cell>
          <cell r="M7">
            <v>226926.84710000001</v>
          </cell>
        </row>
        <row r="8">
          <cell r="G8">
            <v>312255.22289999999</v>
          </cell>
          <cell r="H8">
            <v>320640.74699999997</v>
          </cell>
          <cell r="I8">
            <v>274936.12920000002</v>
          </cell>
          <cell r="J8">
            <v>291642.53240000003</v>
          </cell>
          <cell r="K8">
            <v>419961.4472</v>
          </cell>
          <cell r="L8">
            <v>630428.28689999995</v>
          </cell>
          <cell r="M8">
            <v>414286.91019999998</v>
          </cell>
        </row>
        <row r="10">
          <cell r="G10">
            <v>55222.2889</v>
          </cell>
          <cell r="H10">
            <v>55786.867400000003</v>
          </cell>
          <cell r="I10">
            <v>47747.815699999999</v>
          </cell>
          <cell r="J10">
            <v>50686.329299999998</v>
          </cell>
          <cell r="K10">
            <v>67927.462700000004</v>
          </cell>
          <cell r="L10">
            <v>109813.3363</v>
          </cell>
          <cell r="M10">
            <v>72692.826700000005</v>
          </cell>
          <cell r="N10">
            <v>50889.345044651345</v>
          </cell>
        </row>
        <row r="11">
          <cell r="G11">
            <v>257032.93400000001</v>
          </cell>
          <cell r="H11">
            <v>264853.87959999999</v>
          </cell>
          <cell r="I11">
            <v>227188.31349999999</v>
          </cell>
          <cell r="J11">
            <v>240956.20310000001</v>
          </cell>
          <cell r="K11">
            <v>352033.98450000002</v>
          </cell>
          <cell r="L11">
            <v>520614.95059999998</v>
          </cell>
          <cell r="M11">
            <v>341594.0834</v>
          </cell>
          <cell r="N11">
            <v>239411.76075295021</v>
          </cell>
        </row>
        <row r="12">
          <cell r="G12">
            <v>98643.154200000004</v>
          </cell>
          <cell r="H12">
            <v>96376.306800000006</v>
          </cell>
          <cell r="I12">
            <v>82279.459300000002</v>
          </cell>
          <cell r="J12">
            <v>87432.278200000001</v>
          </cell>
          <cell r="K12">
            <v>127230.5916</v>
          </cell>
          <cell r="L12">
            <v>190015.68950000001</v>
          </cell>
          <cell r="M12">
            <v>127289.107</v>
          </cell>
          <cell r="N12">
            <v>89055.697335047735</v>
          </cell>
        </row>
        <row r="14">
          <cell r="G14">
            <v>14963</v>
          </cell>
          <cell r="H14">
            <v>13819</v>
          </cell>
          <cell r="I14">
            <v>15415</v>
          </cell>
          <cell r="J14">
            <v>10972</v>
          </cell>
          <cell r="K14">
            <v>38484</v>
          </cell>
          <cell r="L14">
            <v>51064</v>
          </cell>
          <cell r="M14">
            <v>93014.186300000001</v>
          </cell>
          <cell r="N14">
            <v>92286.84392991307</v>
          </cell>
        </row>
        <row r="15">
          <cell r="G15">
            <v>20825</v>
          </cell>
          <cell r="H15">
            <v>19228</v>
          </cell>
          <cell r="I15">
            <v>29086</v>
          </cell>
          <cell r="J15">
            <v>20702</v>
          </cell>
          <cell r="K15">
            <v>73053</v>
          </cell>
          <cell r="L15">
            <v>96182</v>
          </cell>
          <cell r="M15">
            <v>52134.121599999999</v>
          </cell>
          <cell r="N15">
            <v>50773.891290404579</v>
          </cell>
        </row>
        <row r="17">
          <cell r="G17">
            <v>3650</v>
          </cell>
          <cell r="H17">
            <v>3369</v>
          </cell>
          <cell r="I17">
            <v>5032</v>
          </cell>
          <cell r="J17">
            <v>3581</v>
          </cell>
          <cell r="K17">
            <v>12673</v>
          </cell>
          <cell r="L17">
            <v>16915</v>
          </cell>
          <cell r="M17">
            <v>3220.7719000000002</v>
          </cell>
          <cell r="N17">
            <v>2981.7311390118116</v>
          </cell>
        </row>
        <row r="18">
          <cell r="G18">
            <v>17175</v>
          </cell>
          <cell r="H18">
            <v>15859</v>
          </cell>
          <cell r="I18">
            <v>24054</v>
          </cell>
          <cell r="J18">
            <v>17121</v>
          </cell>
          <cell r="K18">
            <v>60380</v>
          </cell>
          <cell r="L18">
            <v>79267</v>
          </cell>
          <cell r="M18">
            <v>48913.349699999999</v>
          </cell>
          <cell r="N18">
            <v>47792.160151392767</v>
          </cell>
        </row>
        <row r="19">
          <cell r="G19">
            <v>6201</v>
          </cell>
          <cell r="H19">
            <v>5727</v>
          </cell>
          <cell r="I19">
            <v>8803</v>
          </cell>
          <cell r="J19">
            <v>6263</v>
          </cell>
          <cell r="K19">
            <v>22200</v>
          </cell>
          <cell r="L19">
            <v>29690</v>
          </cell>
          <cell r="M19">
            <v>30467.113099999999</v>
          </cell>
          <cell r="N19">
            <v>30056.256148103384</v>
          </cell>
        </row>
        <row r="20">
          <cell r="G20">
            <v>6.94</v>
          </cell>
          <cell r="H20">
            <v>6.5332999999999997</v>
          </cell>
          <cell r="I20">
            <v>10.463800000000001</v>
          </cell>
          <cell r="J20">
            <v>7.0235000000000003</v>
          </cell>
          <cell r="K20">
            <v>17.7789</v>
          </cell>
          <cell r="L20">
            <v>15.173299999999999</v>
          </cell>
          <cell r="M20">
            <v>22.851600000000001</v>
          </cell>
          <cell r="N20">
            <v>32.010507302362733</v>
          </cell>
        </row>
        <row r="22">
          <cell r="G22">
            <v>209092.62299999999</v>
          </cell>
          <cell r="H22">
            <v>190280.94620000001</v>
          </cell>
          <cell r="I22">
            <v>167611.41149999999</v>
          </cell>
          <cell r="J22">
            <v>172038.1894</v>
          </cell>
          <cell r="K22">
            <v>243513.96119999999</v>
          </cell>
          <cell r="L22">
            <v>396718.02360000001</v>
          </cell>
          <cell r="M22">
            <v>319941.03340000001</v>
          </cell>
          <cell r="N22">
            <v>253743.06113837857</v>
          </cell>
        </row>
        <row r="23">
          <cell r="G23">
            <v>333080.22289999999</v>
          </cell>
          <cell r="H23">
            <v>339868.74699999997</v>
          </cell>
          <cell r="I23">
            <v>304022.12920000002</v>
          </cell>
          <cell r="J23">
            <v>312344.53240000003</v>
          </cell>
          <cell r="K23">
            <v>493014.4472</v>
          </cell>
          <cell r="L23">
            <v>726610.28689999995</v>
          </cell>
          <cell r="M23">
            <v>466421.0318</v>
          </cell>
          <cell r="N23">
            <v>341074.99708800617</v>
          </cell>
        </row>
        <row r="25">
          <cell r="G25">
            <v>58872.2889</v>
          </cell>
          <cell r="H25">
            <v>59155.867400000003</v>
          </cell>
          <cell r="I25">
            <v>52779.815699999999</v>
          </cell>
          <cell r="J25">
            <v>54267.329299999998</v>
          </cell>
          <cell r="K25">
            <v>80600.462700000004</v>
          </cell>
          <cell r="L25">
            <v>126728.3363</v>
          </cell>
          <cell r="M25">
            <v>75913.598700000002</v>
          </cell>
        </row>
        <row r="26">
          <cell r="G26">
            <v>274207.93400000001</v>
          </cell>
          <cell r="H26">
            <v>280712.87959999999</v>
          </cell>
          <cell r="I26">
            <v>251242.31349999999</v>
          </cell>
          <cell r="J26">
            <v>258077.20310000001</v>
          </cell>
          <cell r="K26">
            <v>412413.98450000002</v>
          </cell>
          <cell r="L26">
            <v>599881.95059999998</v>
          </cell>
          <cell r="M26">
            <v>390507.43310000002</v>
          </cell>
        </row>
        <row r="27">
          <cell r="G27">
            <v>104844.1542</v>
          </cell>
          <cell r="H27">
            <v>102103.30680000001</v>
          </cell>
          <cell r="I27">
            <v>91082.459300000002</v>
          </cell>
          <cell r="J27">
            <v>93695.278200000001</v>
          </cell>
          <cell r="K27">
            <v>149430.59160000001</v>
          </cell>
          <cell r="L27">
            <v>219705.68950000001</v>
          </cell>
          <cell r="M27">
            <v>157756.22010000001</v>
          </cell>
        </row>
        <row r="28">
          <cell r="G28">
            <v>1014.7994</v>
          </cell>
          <cell r="H28">
            <v>1014.7994</v>
          </cell>
          <cell r="I28">
            <v>978.02</v>
          </cell>
          <cell r="J28">
            <v>978.02</v>
          </cell>
          <cell r="K28">
            <v>994.8451</v>
          </cell>
          <cell r="L28">
            <v>547.20000000000005</v>
          </cell>
          <cell r="M28">
            <v>989.7876</v>
          </cell>
        </row>
        <row r="29">
          <cell r="G29">
            <v>557.49940000000004</v>
          </cell>
          <cell r="H29">
            <v>557.49940000000004</v>
          </cell>
          <cell r="I29">
            <v>496.46</v>
          </cell>
          <cell r="J29">
            <v>496.46</v>
          </cell>
          <cell r="K29">
            <v>501.98540000000003</v>
          </cell>
          <cell r="L29">
            <v>192.2</v>
          </cell>
          <cell r="M29">
            <v>502.8082</v>
          </cell>
        </row>
        <row r="30">
          <cell r="G30">
            <v>435.7</v>
          </cell>
          <cell r="H30">
            <v>435.7</v>
          </cell>
          <cell r="I30">
            <v>402.49</v>
          </cell>
          <cell r="J30">
            <v>402.49</v>
          </cell>
          <cell r="K30">
            <v>405.80689999999998</v>
          </cell>
          <cell r="L30">
            <v>117.7</v>
          </cell>
          <cell r="M30">
            <v>408.38549999999998</v>
          </cell>
        </row>
        <row r="31">
          <cell r="G31">
            <v>96</v>
          </cell>
          <cell r="H31">
            <v>96</v>
          </cell>
          <cell r="I31">
            <v>78.36</v>
          </cell>
          <cell r="J31">
            <v>78.36</v>
          </cell>
          <cell r="K31">
            <v>79.153899999999993</v>
          </cell>
          <cell r="L31">
            <v>46.8</v>
          </cell>
          <cell r="M31">
            <v>79.153899999999993</v>
          </cell>
        </row>
        <row r="33">
          <cell r="G33">
            <v>38102.744899999998</v>
          </cell>
          <cell r="H33">
            <v>34674.7114</v>
          </cell>
          <cell r="I33">
            <v>29004.937300000001</v>
          </cell>
          <cell r="J33">
            <v>29770.985499999999</v>
          </cell>
          <cell r="K33">
            <v>41173.6446</v>
          </cell>
          <cell r="L33">
            <v>93126.296600000001</v>
          </cell>
          <cell r="M33">
            <v>54749.242200000001</v>
          </cell>
          <cell r="N33">
            <v>50047.941052934635</v>
          </cell>
        </row>
        <row r="36">
          <cell r="G36">
            <v>74565.729800000001</v>
          </cell>
          <cell r="H36">
            <v>71675.084300000002</v>
          </cell>
          <cell r="I36">
            <v>74665.357300000003</v>
          </cell>
          <cell r="J36">
            <v>76720.3</v>
          </cell>
          <cell r="K36">
            <v>109612.0536</v>
          </cell>
          <cell r="L36">
            <v>169450.25330000001</v>
          </cell>
          <cell r="M36">
            <v>119985.7267</v>
          </cell>
          <cell r="N36">
            <v>86085.81057102709</v>
          </cell>
        </row>
        <row r="37">
          <cell r="G37">
            <v>119912.7574</v>
          </cell>
          <cell r="H37">
            <v>118063.4466</v>
          </cell>
          <cell r="I37">
            <v>109065.26420000001</v>
          </cell>
          <cell r="J37">
            <v>112020.8094</v>
          </cell>
          <cell r="K37">
            <v>170481.37289999999</v>
          </cell>
          <cell r="L37">
            <v>791101.88370000001</v>
          </cell>
          <cell r="M37">
            <v>176146.50030000001</v>
          </cell>
          <cell r="N37">
            <v>346975.94139076985</v>
          </cell>
        </row>
        <row r="38">
          <cell r="G38">
            <v>216294.4001</v>
          </cell>
          <cell r="H38">
            <v>211983.0478</v>
          </cell>
          <cell r="I38">
            <v>212706.826</v>
          </cell>
          <cell r="J38">
            <v>218624.7041</v>
          </cell>
          <cell r="K38">
            <v>341074.01030000002</v>
          </cell>
          <cell r="L38">
            <v>1283739.0367999999</v>
          </cell>
          <cell r="M38">
            <v>361683.6949</v>
          </cell>
          <cell r="N38">
            <v>79529.864458556825</v>
          </cell>
        </row>
        <row r="40">
          <cell r="G40">
            <v>61.209499999999998</v>
          </cell>
          <cell r="H40">
            <v>52.341700000000003</v>
          </cell>
          <cell r="I40">
            <v>52.445</v>
          </cell>
          <cell r="J40">
            <v>53.8277</v>
          </cell>
          <cell r="K40">
            <v>74.447699999999998</v>
          </cell>
          <cell r="L40">
            <v>154.40549999999999</v>
          </cell>
          <cell r="M40">
            <v>98.994299999999996</v>
          </cell>
          <cell r="N40">
            <v>82.980603583651373</v>
          </cell>
        </row>
        <row r="43">
          <cell r="G43">
            <v>129.16409999999999</v>
          </cell>
          <cell r="H43">
            <v>104.11750000000001</v>
          </cell>
          <cell r="I43">
            <v>135.02860000000001</v>
          </cell>
          <cell r="J43">
            <v>138.7449</v>
          </cell>
          <cell r="K43">
            <v>198.22280000000001</v>
          </cell>
          <cell r="L43">
            <v>280.72190000000001</v>
          </cell>
          <cell r="M43">
            <v>216.98259999999999</v>
          </cell>
          <cell r="N43">
            <v>142.61514836496681</v>
          </cell>
        </row>
        <row r="44">
          <cell r="G44">
            <v>230.17869999999999</v>
          </cell>
          <cell r="H44">
            <v>211.00700000000001</v>
          </cell>
          <cell r="I44">
            <v>197.2139</v>
          </cell>
          <cell r="J44">
            <v>202.5582</v>
          </cell>
          <cell r="K44">
            <v>308.26769999999999</v>
          </cell>
          <cell r="L44">
            <v>1310.2587000000001</v>
          </cell>
          <cell r="M44">
            <v>318.51150000000001</v>
          </cell>
          <cell r="N44">
            <v>574.677249276157</v>
          </cell>
        </row>
        <row r="45">
          <cell r="G45">
            <v>369.33390000000003</v>
          </cell>
          <cell r="H45">
            <v>470.98259999999999</v>
          </cell>
          <cell r="I45">
            <v>384.63940000000002</v>
          </cell>
          <cell r="J45">
            <v>378.10770000000002</v>
          </cell>
          <cell r="K45">
            <v>616.77660000000003</v>
          </cell>
          <cell r="L45">
            <v>2125.8119000000002</v>
          </cell>
          <cell r="M45">
            <v>654.04579999999999</v>
          </cell>
          <cell r="N45">
            <v>131.69774099170112</v>
          </cell>
        </row>
      </sheetData>
      <sheetData sheetId="16" refreshError="1">
        <row r="6">
          <cell r="G6">
            <v>461.61</v>
          </cell>
          <cell r="H6">
            <v>461.61</v>
          </cell>
          <cell r="I6">
            <v>543.73</v>
          </cell>
          <cell r="J6">
            <v>543.73</v>
          </cell>
          <cell r="K6">
            <v>628.98</v>
          </cell>
          <cell r="L6">
            <v>779.45299999999997</v>
          </cell>
          <cell r="M6">
            <v>650.3297</v>
          </cell>
        </row>
        <row r="7">
          <cell r="K7">
            <v>628.98</v>
          </cell>
        </row>
        <row r="8">
          <cell r="K8">
            <v>628.98</v>
          </cell>
        </row>
        <row r="10">
          <cell r="G10">
            <v>3240.2</v>
          </cell>
          <cell r="H10">
            <v>3316</v>
          </cell>
          <cell r="I10">
            <v>3285.11</v>
          </cell>
          <cell r="J10">
            <v>2898.8</v>
          </cell>
          <cell r="K10">
            <v>3388.5070000000001</v>
          </cell>
          <cell r="L10">
            <v>2700.18</v>
          </cell>
          <cell r="M10">
            <v>3322.1</v>
          </cell>
        </row>
        <row r="11">
          <cell r="G11">
            <v>3196.9</v>
          </cell>
          <cell r="H11">
            <v>3311.2</v>
          </cell>
          <cell r="I11">
            <v>3008.62</v>
          </cell>
          <cell r="J11">
            <v>3280.38</v>
          </cell>
          <cell r="K11">
            <v>3090.63</v>
          </cell>
          <cell r="L11">
            <v>1314.14</v>
          </cell>
          <cell r="M11">
            <v>3026.6363999999999</v>
          </cell>
        </row>
        <row r="13">
          <cell r="G13">
            <v>832.1</v>
          </cell>
          <cell r="H13">
            <v>894.5</v>
          </cell>
          <cell r="I13">
            <v>681.1</v>
          </cell>
          <cell r="J13">
            <v>857.44</v>
          </cell>
          <cell r="K13">
            <v>701.5</v>
          </cell>
          <cell r="L13">
            <v>581.29999999999995</v>
          </cell>
          <cell r="M13">
            <v>683.32129999999995</v>
          </cell>
        </row>
        <row r="14">
          <cell r="G14">
            <v>2364.8000000000002</v>
          </cell>
          <cell r="H14">
            <v>2416.6999999999998</v>
          </cell>
          <cell r="I14">
            <v>2327.52</v>
          </cell>
          <cell r="J14">
            <v>2422.94</v>
          </cell>
          <cell r="K14">
            <v>2389.13</v>
          </cell>
          <cell r="L14">
            <v>732.84</v>
          </cell>
          <cell r="M14">
            <v>2343.3150999999998</v>
          </cell>
        </row>
        <row r="15">
          <cell r="G15">
            <v>704.9</v>
          </cell>
          <cell r="H15">
            <v>640.4</v>
          </cell>
          <cell r="I15">
            <v>552.35</v>
          </cell>
          <cell r="J15">
            <v>696.72</v>
          </cell>
          <cell r="K15">
            <v>566.62699999999995</v>
          </cell>
          <cell r="L15">
            <v>488.54</v>
          </cell>
          <cell r="M15">
            <v>580.02629999999999</v>
          </cell>
        </row>
        <row r="17">
          <cell r="G17">
            <v>5.1323999999999996</v>
          </cell>
          <cell r="H17">
            <v>3.839</v>
          </cell>
          <cell r="I17">
            <v>2.7191999999999998</v>
          </cell>
          <cell r="J17">
            <v>3.6960000000000002</v>
          </cell>
          <cell r="K17">
            <v>3.4232999999999998</v>
          </cell>
          <cell r="L17">
            <v>4.6959999999999997</v>
          </cell>
          <cell r="M17">
            <v>3.6</v>
          </cell>
        </row>
        <row r="20">
          <cell r="G20">
            <v>7.2347000000000001</v>
          </cell>
          <cell r="H20">
            <v>7.1212999999999997</v>
          </cell>
          <cell r="I20">
            <v>8.4263999999999992</v>
          </cell>
          <cell r="J20">
            <v>5.7182000000000004</v>
          </cell>
          <cell r="K20">
            <v>9.0007000000000001</v>
          </cell>
          <cell r="L20">
            <v>7.7584999999999997</v>
          </cell>
          <cell r="M20">
            <v>5.7</v>
          </cell>
        </row>
        <row r="21">
          <cell r="G21">
            <v>6.9054000000000002</v>
          </cell>
          <cell r="H21">
            <v>6.9889000000000001</v>
          </cell>
          <cell r="I21">
            <v>7.5812999999999997</v>
          </cell>
          <cell r="J21">
            <v>5.2625999999999999</v>
          </cell>
          <cell r="K21">
            <v>9.2460000000000004</v>
          </cell>
          <cell r="L21">
            <v>15.4468</v>
          </cell>
          <cell r="M21">
            <v>6.9</v>
          </cell>
        </row>
        <row r="22">
          <cell r="G22">
            <v>4.2914000000000003</v>
          </cell>
          <cell r="H22">
            <v>19.035</v>
          </cell>
          <cell r="I22">
            <v>5.8586</v>
          </cell>
          <cell r="J22">
            <v>21.962900000000001</v>
          </cell>
          <cell r="K22">
            <v>7.3006000000000002</v>
          </cell>
          <cell r="L22">
            <v>30.5809</v>
          </cell>
          <cell r="M22">
            <v>9.4420000000000002</v>
          </cell>
        </row>
        <row r="24">
          <cell r="G24">
            <v>770.9</v>
          </cell>
          <cell r="H24">
            <v>820.4</v>
          </cell>
          <cell r="I24">
            <v>885.86</v>
          </cell>
          <cell r="J24">
            <v>885.9</v>
          </cell>
          <cell r="K24">
            <v>898</v>
          </cell>
          <cell r="L24">
            <v>2128.56</v>
          </cell>
          <cell r="M24">
            <v>898</v>
          </cell>
        </row>
        <row r="25">
          <cell r="G25">
            <v>1544.4</v>
          </cell>
          <cell r="H25">
            <v>1664.4</v>
          </cell>
          <cell r="I25">
            <v>1605.8</v>
          </cell>
          <cell r="J25">
            <v>1605.8</v>
          </cell>
          <cell r="K25">
            <v>1608.74</v>
          </cell>
          <cell r="L25">
            <v>564.29999999999995</v>
          </cell>
          <cell r="M25">
            <v>1608.74</v>
          </cell>
        </row>
        <row r="27">
          <cell r="G27">
            <v>47.8</v>
          </cell>
          <cell r="H27">
            <v>57</v>
          </cell>
          <cell r="I27">
            <v>7.1</v>
          </cell>
          <cell r="J27">
            <v>7.1</v>
          </cell>
          <cell r="K27">
            <v>7.14</v>
          </cell>
          <cell r="L27">
            <v>433.16</v>
          </cell>
          <cell r="M27">
            <v>7.14</v>
          </cell>
        </row>
        <row r="28">
          <cell r="G28">
            <v>1496.6</v>
          </cell>
          <cell r="H28">
            <v>1607.4</v>
          </cell>
          <cell r="I28">
            <v>1598.7</v>
          </cell>
          <cell r="J28">
            <v>1598.7</v>
          </cell>
          <cell r="K28">
            <v>1601.6</v>
          </cell>
          <cell r="L28">
            <v>131.13999999999999</v>
          </cell>
          <cell r="M28">
            <v>1601.6</v>
          </cell>
        </row>
        <row r="29">
          <cell r="G29">
            <v>674.65</v>
          </cell>
          <cell r="H29">
            <v>518.5</v>
          </cell>
          <cell r="I29">
            <v>520</v>
          </cell>
          <cell r="J29">
            <v>543.70000000000005</v>
          </cell>
          <cell r="K29">
            <v>525.26</v>
          </cell>
          <cell r="L29">
            <v>339.14</v>
          </cell>
          <cell r="M29">
            <v>525.26</v>
          </cell>
        </row>
        <row r="31">
          <cell r="G31">
            <v>76765.743000000002</v>
          </cell>
          <cell r="H31">
            <v>58762.953000000001</v>
          </cell>
          <cell r="I31">
            <v>48571.400900000001</v>
          </cell>
          <cell r="J31">
            <v>58255.232199999999</v>
          </cell>
          <cell r="K31">
            <v>72961.679999999993</v>
          </cell>
          <cell r="L31">
            <v>98834.640400000004</v>
          </cell>
          <cell r="M31">
            <v>77776.5677</v>
          </cell>
        </row>
        <row r="34">
          <cell r="G34">
            <v>45043.046000000002</v>
          </cell>
          <cell r="H34">
            <v>43417.587200000002</v>
          </cell>
          <cell r="I34">
            <v>40309.983500000002</v>
          </cell>
          <cell r="J34">
            <v>38380.471899999997</v>
          </cell>
          <cell r="K34">
            <v>53461.091</v>
          </cell>
          <cell r="L34">
            <v>40278.684000000001</v>
          </cell>
          <cell r="M34">
            <v>39863.257799999999</v>
          </cell>
        </row>
        <row r="35">
          <cell r="G35">
            <v>157894.28570000001</v>
          </cell>
          <cell r="H35">
            <v>148035.88029999999</v>
          </cell>
          <cell r="I35">
            <v>161799.67670000001</v>
          </cell>
          <cell r="J35">
            <v>135421.6403</v>
          </cell>
          <cell r="K35">
            <v>230997.9798</v>
          </cell>
          <cell r="L35">
            <v>107932.9642</v>
          </cell>
          <cell r="M35">
            <v>186006.76139999999</v>
          </cell>
        </row>
        <row r="36">
          <cell r="G36">
            <v>64519.996800000001</v>
          </cell>
          <cell r="H36">
            <v>98445.798500000004</v>
          </cell>
          <cell r="I36">
            <v>59143.004800000002</v>
          </cell>
          <cell r="J36">
            <v>124305.9849</v>
          </cell>
          <cell r="K36">
            <v>86386.405299999999</v>
          </cell>
          <cell r="L36">
            <v>201540.416</v>
          </cell>
          <cell r="M36">
            <v>85069.570099999997</v>
          </cell>
        </row>
        <row r="38">
          <cell r="G38">
            <v>24.973400000000002</v>
          </cell>
          <cell r="H38">
            <v>18.4285</v>
          </cell>
          <cell r="I38">
            <v>15.198600000000001</v>
          </cell>
          <cell r="J38">
            <v>20.867599999999999</v>
          </cell>
          <cell r="K38">
            <v>22.295300000000001</v>
          </cell>
          <cell r="L38">
            <v>38.406500000000001</v>
          </cell>
          <cell r="M38">
            <v>24.286200000000001</v>
          </cell>
        </row>
        <row r="41">
          <cell r="G41">
            <v>58.353499999999997</v>
          </cell>
          <cell r="H41">
            <v>52.26</v>
          </cell>
          <cell r="I41">
            <v>64.629599999999996</v>
          </cell>
          <cell r="J41">
            <v>47.476500000000001</v>
          </cell>
          <cell r="K41">
            <v>83.747600000000006</v>
          </cell>
          <cell r="L41">
            <v>75.118799999999993</v>
          </cell>
          <cell r="M41">
            <v>61.863700000000001</v>
          </cell>
        </row>
        <row r="42">
          <cell r="G42">
            <v>71.721199999999996</v>
          </cell>
          <cell r="H42">
            <v>65.858099999999993</v>
          </cell>
          <cell r="I42">
            <v>75.218500000000006</v>
          </cell>
          <cell r="J42">
            <v>58.996200000000002</v>
          </cell>
          <cell r="K42">
            <v>106.5376</v>
          </cell>
          <cell r="L42">
            <v>174.1866</v>
          </cell>
          <cell r="M42">
            <v>85.260599999999997</v>
          </cell>
        </row>
        <row r="43">
          <cell r="G43">
            <v>95.634799999999998</v>
          </cell>
          <cell r="H43">
            <v>189.8665</v>
          </cell>
          <cell r="I43">
            <v>113.73869999999999</v>
          </cell>
          <cell r="J43">
            <v>228.62970000000001</v>
          </cell>
          <cell r="K43">
            <v>164.4641</v>
          </cell>
          <cell r="L43">
            <v>594.26909999999998</v>
          </cell>
          <cell r="M43">
            <v>161.9571</v>
          </cell>
        </row>
      </sheetData>
      <sheetData sheetId="17" refreshError="1"/>
      <sheetData sheetId="18" refreshError="1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  <cell r="G16">
            <v>23.2</v>
          </cell>
          <cell r="H16">
            <v>392.7</v>
          </cell>
          <cell r="I16">
            <v>48.72</v>
          </cell>
          <cell r="J16">
            <v>48.72</v>
          </cell>
        </row>
        <row r="17">
          <cell r="F17">
            <v>180</v>
          </cell>
          <cell r="G17">
            <v>10.199999999999999</v>
          </cell>
          <cell r="H17">
            <v>158.4</v>
          </cell>
          <cell r="I17">
            <v>18.36</v>
          </cell>
          <cell r="J17">
            <v>18.36</v>
          </cell>
        </row>
        <row r="18">
          <cell r="F18">
            <v>270</v>
          </cell>
          <cell r="G18">
            <v>4.8</v>
          </cell>
          <cell r="H18">
            <v>405</v>
          </cell>
          <cell r="I18">
            <v>12.96</v>
          </cell>
          <cell r="J18">
            <v>12.96</v>
          </cell>
        </row>
        <row r="19">
          <cell r="F19">
            <v>180</v>
          </cell>
          <cell r="G19">
            <v>10.199999999999999</v>
          </cell>
          <cell r="H19">
            <v>158.4</v>
          </cell>
          <cell r="I19">
            <v>18.36</v>
          </cell>
          <cell r="J19">
            <v>18.36</v>
          </cell>
        </row>
        <row r="20">
          <cell r="F20">
            <v>180</v>
          </cell>
          <cell r="G20">
            <v>163</v>
          </cell>
          <cell r="H20">
            <v>293.39999999999998</v>
          </cell>
          <cell r="I20">
            <v>293.39999999999998</v>
          </cell>
          <cell r="J20">
            <v>293.39999999999998</v>
          </cell>
        </row>
        <row r="21">
          <cell r="F21">
            <v>160</v>
          </cell>
          <cell r="G21">
            <v>96</v>
          </cell>
          <cell r="H21">
            <v>153.6</v>
          </cell>
          <cell r="I21">
            <v>153.6</v>
          </cell>
          <cell r="J21">
            <v>153.6</v>
          </cell>
        </row>
        <row r="22">
          <cell r="F22">
            <v>160</v>
          </cell>
          <cell r="G22">
            <v>528.79999999999995</v>
          </cell>
          <cell r="H22">
            <v>833.6</v>
          </cell>
          <cell r="I22">
            <v>846.08</v>
          </cell>
          <cell r="J22">
            <v>846.08</v>
          </cell>
        </row>
        <row r="23">
          <cell r="F23">
            <v>190</v>
          </cell>
          <cell r="G23">
            <v>128.1</v>
          </cell>
          <cell r="H23">
            <v>256.5</v>
          </cell>
          <cell r="I23">
            <v>243.39</v>
          </cell>
          <cell r="J23">
            <v>243.39</v>
          </cell>
        </row>
        <row r="24">
          <cell r="F24">
            <v>160</v>
          </cell>
          <cell r="G24">
            <v>528.79999999999995</v>
          </cell>
          <cell r="H24">
            <v>833.6</v>
          </cell>
          <cell r="I24">
            <v>846.08</v>
          </cell>
          <cell r="J24">
            <v>846.08</v>
          </cell>
        </row>
        <row r="27">
          <cell r="H27">
            <v>3553.1</v>
          </cell>
          <cell r="I27">
            <v>3464.81</v>
          </cell>
          <cell r="J27">
            <v>3464.81</v>
          </cell>
        </row>
        <row r="28">
          <cell r="F28">
            <v>170</v>
          </cell>
          <cell r="G28">
            <v>16</v>
          </cell>
          <cell r="H28">
            <v>27.2</v>
          </cell>
          <cell r="I28">
            <v>27.2</v>
          </cell>
          <cell r="J28">
            <v>27.2</v>
          </cell>
        </row>
        <row r="29">
          <cell r="F29">
            <v>140</v>
          </cell>
          <cell r="G29">
            <v>22</v>
          </cell>
          <cell r="H29">
            <v>30.8</v>
          </cell>
          <cell r="I29">
            <v>30.8</v>
          </cell>
          <cell r="J29">
            <v>30.8</v>
          </cell>
        </row>
        <row r="30">
          <cell r="F30">
            <v>150</v>
          </cell>
          <cell r="G30">
            <v>54</v>
          </cell>
          <cell r="H30">
            <v>81</v>
          </cell>
          <cell r="I30">
            <v>81</v>
          </cell>
          <cell r="J30">
            <v>81</v>
          </cell>
        </row>
        <row r="31">
          <cell r="F31">
            <v>180</v>
          </cell>
          <cell r="G31">
            <v>34</v>
          </cell>
          <cell r="H31">
            <v>61.2</v>
          </cell>
          <cell r="I31">
            <v>61.2</v>
          </cell>
          <cell r="J31">
            <v>61.2</v>
          </cell>
        </row>
        <row r="32">
          <cell r="F32">
            <v>150</v>
          </cell>
          <cell r="G32">
            <v>54</v>
          </cell>
          <cell r="H32">
            <v>81</v>
          </cell>
          <cell r="I32">
            <v>81</v>
          </cell>
          <cell r="J32">
            <v>81</v>
          </cell>
        </row>
        <row r="33">
          <cell r="F33">
            <v>160</v>
          </cell>
          <cell r="G33">
            <v>318</v>
          </cell>
          <cell r="H33">
            <v>508.8</v>
          </cell>
          <cell r="I33">
            <v>508.8</v>
          </cell>
          <cell r="J33">
            <v>508.8</v>
          </cell>
        </row>
        <row r="34">
          <cell r="F34">
            <v>140</v>
          </cell>
          <cell r="G34">
            <v>2829</v>
          </cell>
          <cell r="H34">
            <v>3974.74</v>
          </cell>
          <cell r="I34">
            <v>3960.6</v>
          </cell>
          <cell r="J34">
            <v>3960.6</v>
          </cell>
        </row>
        <row r="35">
          <cell r="F35">
            <v>110</v>
          </cell>
          <cell r="G35">
            <v>7449</v>
          </cell>
          <cell r="H35">
            <v>8199.07</v>
          </cell>
          <cell r="I35">
            <v>8193.9</v>
          </cell>
          <cell r="J35">
            <v>8193.9</v>
          </cell>
        </row>
        <row r="37">
          <cell r="H37">
            <v>773.15</v>
          </cell>
        </row>
        <row r="38">
          <cell r="H38">
            <v>772.6</v>
          </cell>
          <cell r="I38">
            <v>772.6</v>
          </cell>
          <cell r="J38">
            <v>772.6</v>
          </cell>
        </row>
        <row r="39">
          <cell r="H39">
            <v>13455.76</v>
          </cell>
          <cell r="I39">
            <v>12663.3</v>
          </cell>
          <cell r="J39">
            <v>12663.3</v>
          </cell>
        </row>
        <row r="40">
          <cell r="F40">
            <v>260</v>
          </cell>
          <cell r="G40">
            <v>461</v>
          </cell>
          <cell r="H40">
            <v>1198.5999999999999</v>
          </cell>
          <cell r="I40">
            <v>1198.5999999999999</v>
          </cell>
          <cell r="J40">
            <v>1198.5999999999999</v>
          </cell>
        </row>
        <row r="41">
          <cell r="F41">
            <v>220</v>
          </cell>
          <cell r="G41">
            <v>3276</v>
          </cell>
          <cell r="H41">
            <v>7278.04</v>
          </cell>
          <cell r="I41">
            <v>7207.2</v>
          </cell>
          <cell r="J41">
            <v>7207.2</v>
          </cell>
        </row>
        <row r="42">
          <cell r="F42">
            <v>150</v>
          </cell>
          <cell r="G42">
            <v>954</v>
          </cell>
          <cell r="H42">
            <v>1503.36</v>
          </cell>
          <cell r="I42">
            <v>1431</v>
          </cell>
          <cell r="J42">
            <v>1431</v>
          </cell>
        </row>
        <row r="43">
          <cell r="F43">
            <v>270</v>
          </cell>
          <cell r="G43">
            <v>6</v>
          </cell>
          <cell r="H43">
            <v>544.59</v>
          </cell>
          <cell r="I43">
            <v>16.2</v>
          </cell>
          <cell r="J43">
            <v>16.2</v>
          </cell>
        </row>
        <row r="44">
          <cell r="H44">
            <v>10524.59</v>
          </cell>
          <cell r="I44">
            <v>9853</v>
          </cell>
          <cell r="J44">
            <v>9853</v>
          </cell>
        </row>
      </sheetData>
      <sheetData sheetId="19" refreshError="1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  <cell r="H11">
            <v>1680</v>
          </cell>
        </row>
        <row r="12">
          <cell r="F12">
            <v>105</v>
          </cell>
          <cell r="G12">
            <v>88</v>
          </cell>
          <cell r="H12">
            <v>7140</v>
          </cell>
          <cell r="I12">
            <v>9240</v>
          </cell>
          <cell r="J12">
            <v>9240</v>
          </cell>
        </row>
        <row r="13">
          <cell r="F13">
            <v>75</v>
          </cell>
          <cell r="G13">
            <v>46</v>
          </cell>
          <cell r="H13">
            <v>3450</v>
          </cell>
          <cell r="I13">
            <v>3450</v>
          </cell>
          <cell r="J13">
            <v>3450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  <cell r="H18">
            <v>196</v>
          </cell>
        </row>
        <row r="19">
          <cell r="F19">
            <v>7.8</v>
          </cell>
          <cell r="G19">
            <v>143</v>
          </cell>
          <cell r="H19">
            <v>1029.5999999999999</v>
          </cell>
          <cell r="I19">
            <v>1115.4000000000001</v>
          </cell>
          <cell r="J19">
            <v>1115.4000000000001</v>
          </cell>
        </row>
        <row r="20">
          <cell r="F20">
            <v>2.1</v>
          </cell>
          <cell r="G20">
            <v>71</v>
          </cell>
          <cell r="H20">
            <v>115.5</v>
          </cell>
          <cell r="I20">
            <v>149.1</v>
          </cell>
          <cell r="J20">
            <v>149.1</v>
          </cell>
        </row>
        <row r="21">
          <cell r="F21">
            <v>1</v>
          </cell>
          <cell r="G21">
            <v>228</v>
          </cell>
          <cell r="H21">
            <v>397</v>
          </cell>
          <cell r="I21">
            <v>228</v>
          </cell>
          <cell r="J21">
            <v>228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  <cell r="H26">
            <v>301</v>
          </cell>
        </row>
        <row r="27">
          <cell r="F27">
            <v>26</v>
          </cell>
          <cell r="G27">
            <v>1</v>
          </cell>
          <cell r="H27">
            <v>312</v>
          </cell>
          <cell r="I27">
            <v>26</v>
          </cell>
          <cell r="J27">
            <v>26</v>
          </cell>
        </row>
        <row r="28">
          <cell r="F28">
            <v>11</v>
          </cell>
        </row>
        <row r="29">
          <cell r="F29">
            <v>5.5</v>
          </cell>
          <cell r="G29">
            <v>73</v>
          </cell>
          <cell r="H29">
            <v>522.5</v>
          </cell>
          <cell r="I29">
            <v>401.5</v>
          </cell>
          <cell r="J29">
            <v>401.5</v>
          </cell>
        </row>
        <row r="30">
          <cell r="F30">
            <v>23</v>
          </cell>
          <cell r="H30">
            <v>644</v>
          </cell>
        </row>
        <row r="31">
          <cell r="F31">
            <v>14</v>
          </cell>
          <cell r="G31">
            <v>132</v>
          </cell>
          <cell r="H31">
            <v>1050</v>
          </cell>
          <cell r="I31">
            <v>1848</v>
          </cell>
          <cell r="J31">
            <v>1848</v>
          </cell>
        </row>
        <row r="32">
          <cell r="F32">
            <v>6.4</v>
          </cell>
          <cell r="G32">
            <v>189</v>
          </cell>
          <cell r="H32">
            <v>1248</v>
          </cell>
          <cell r="I32">
            <v>1209.5999999999999</v>
          </cell>
          <cell r="J32">
            <v>1209.5999999999999</v>
          </cell>
        </row>
        <row r="33">
          <cell r="F33">
            <v>3.1</v>
          </cell>
          <cell r="G33">
            <v>2109</v>
          </cell>
          <cell r="H33">
            <v>6401.5</v>
          </cell>
          <cell r="I33">
            <v>6537.9</v>
          </cell>
          <cell r="J33">
            <v>6537.9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H36">
            <v>57</v>
          </cell>
        </row>
        <row r="37">
          <cell r="F37">
            <v>9.5</v>
          </cell>
          <cell r="G37">
            <v>124</v>
          </cell>
          <cell r="H37">
            <v>997.5</v>
          </cell>
          <cell r="I37">
            <v>1178</v>
          </cell>
          <cell r="J37">
            <v>1178</v>
          </cell>
        </row>
        <row r="38">
          <cell r="F38">
            <v>4.7</v>
          </cell>
          <cell r="G38">
            <v>8</v>
          </cell>
          <cell r="H38">
            <v>32.9</v>
          </cell>
          <cell r="I38">
            <v>37.6</v>
          </cell>
          <cell r="J38">
            <v>37.6</v>
          </cell>
        </row>
        <row r="39">
          <cell r="F39">
            <v>2.2999999999999998</v>
          </cell>
          <cell r="G39">
            <v>27</v>
          </cell>
          <cell r="H39">
            <v>1564</v>
          </cell>
          <cell r="I39">
            <v>62.1</v>
          </cell>
          <cell r="J39">
            <v>62.1</v>
          </cell>
        </row>
        <row r="40">
          <cell r="F40">
            <v>26</v>
          </cell>
          <cell r="H40">
            <v>104</v>
          </cell>
        </row>
        <row r="41">
          <cell r="F41">
            <v>48</v>
          </cell>
        </row>
        <row r="42">
          <cell r="F42">
            <v>2.4</v>
          </cell>
        </row>
        <row r="43">
          <cell r="F43">
            <v>2.4</v>
          </cell>
          <cell r="G43">
            <v>2.8140000000000001</v>
          </cell>
          <cell r="H43">
            <v>28.8</v>
          </cell>
          <cell r="I43">
            <v>6.7535999999999996</v>
          </cell>
          <cell r="J43">
            <v>6.7535999999999996</v>
          </cell>
        </row>
        <row r="44">
          <cell r="F44">
            <v>2.5</v>
          </cell>
          <cell r="G44">
            <v>66</v>
          </cell>
          <cell r="H44">
            <v>182.5</v>
          </cell>
          <cell r="I44">
            <v>165</v>
          </cell>
          <cell r="J44">
            <v>165</v>
          </cell>
        </row>
        <row r="45">
          <cell r="F45">
            <v>2.2999999999999998</v>
          </cell>
          <cell r="G45">
            <v>2685</v>
          </cell>
          <cell r="H45">
            <v>6182.4</v>
          </cell>
          <cell r="I45">
            <v>6175.5</v>
          </cell>
          <cell r="J45">
            <v>6175.5</v>
          </cell>
        </row>
        <row r="46">
          <cell r="F46">
            <v>3</v>
          </cell>
          <cell r="G46">
            <v>31</v>
          </cell>
          <cell r="H46">
            <v>282</v>
          </cell>
          <cell r="I46">
            <v>93</v>
          </cell>
          <cell r="J46">
            <v>93</v>
          </cell>
        </row>
        <row r="47">
          <cell r="F47">
            <v>3.5</v>
          </cell>
        </row>
        <row r="48">
          <cell r="H48">
            <v>13407.1</v>
          </cell>
          <cell r="I48">
            <v>13407.4</v>
          </cell>
          <cell r="J48">
            <v>13407.4</v>
          </cell>
        </row>
        <row r="49">
          <cell r="H49">
            <v>4846.3999999999996</v>
          </cell>
          <cell r="I49">
            <v>4846.3</v>
          </cell>
          <cell r="J49">
            <v>4846.3</v>
          </cell>
        </row>
        <row r="50">
          <cell r="H50">
            <v>15664.7</v>
          </cell>
          <cell r="I50">
            <v>13669.7536</v>
          </cell>
          <cell r="J50">
            <v>13669.7536</v>
          </cell>
        </row>
      </sheetData>
      <sheetData sheetId="20"/>
      <sheetData sheetId="21"/>
      <sheetData sheetId="22" refreshError="1">
        <row r="13">
          <cell r="G13">
            <v>142</v>
          </cell>
          <cell r="N13">
            <v>142</v>
          </cell>
        </row>
        <row r="17">
          <cell r="F17">
            <v>181.7</v>
          </cell>
          <cell r="G17">
            <v>142</v>
          </cell>
          <cell r="H17">
            <v>93</v>
          </cell>
          <cell r="N17">
            <v>142</v>
          </cell>
        </row>
        <row r="19">
          <cell r="G19">
            <v>100</v>
          </cell>
          <cell r="N19">
            <v>100</v>
          </cell>
        </row>
        <row r="23">
          <cell r="F23">
            <v>181.7</v>
          </cell>
          <cell r="G23">
            <v>100</v>
          </cell>
          <cell r="H23">
            <v>3</v>
          </cell>
          <cell r="N23">
            <v>100</v>
          </cell>
        </row>
        <row r="29">
          <cell r="F29">
            <v>181.7</v>
          </cell>
          <cell r="G29">
            <v>128</v>
          </cell>
          <cell r="H29">
            <v>120</v>
          </cell>
          <cell r="N29">
            <v>128</v>
          </cell>
        </row>
        <row r="41">
          <cell r="F41">
            <v>181.7</v>
          </cell>
          <cell r="G41">
            <v>142</v>
          </cell>
          <cell r="H41">
            <v>9.1999999999999993</v>
          </cell>
          <cell r="N41">
            <v>142</v>
          </cell>
        </row>
        <row r="47">
          <cell r="F47">
            <v>181.7</v>
          </cell>
          <cell r="G47">
            <v>128</v>
          </cell>
          <cell r="H47">
            <v>2.9</v>
          </cell>
          <cell r="N47">
            <v>128</v>
          </cell>
        </row>
      </sheetData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ээ"/>
      <sheetName val="FST5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тоимость ЭЭ"/>
      <sheetName val="Списки"/>
      <sheetName val="6 Списки"/>
      <sheetName val="4"/>
      <sheetName val="15"/>
      <sheetName val="17.1"/>
      <sheetName val="2.3"/>
      <sheetName val="20"/>
      <sheetName val="21.3"/>
      <sheetName val="P2.1"/>
      <sheetName val="16"/>
      <sheetName val="17"/>
      <sheetName val="5"/>
      <sheetName val="Ф-1 (для АО-энерго)"/>
      <sheetName val="Ф-2 (для АО-энерго)"/>
      <sheetName val="перекрестка"/>
      <sheetName val="свод"/>
      <sheetName val="24"/>
      <sheetName val="25"/>
      <sheetName val="Справочники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  <sheetName val="Инфо"/>
      <sheetName val="форма-прил к ф№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ТСО 0"/>
      <sheetName val="ТСО 1"/>
      <sheetName val="ТСО 2"/>
      <sheetName val="ТСО 3"/>
      <sheetName val="ТСО 4"/>
      <sheetName val="ТСО 5"/>
      <sheetName val="ТСО 6"/>
      <sheetName val="ТСО 7"/>
      <sheetName val="ТСО 8"/>
      <sheetName val="ТСО 9"/>
      <sheetName val="ТСО 10"/>
      <sheetName val="ТСО 11"/>
      <sheetName val="ТСО 12"/>
      <sheetName val="ТСО 13"/>
      <sheetName val="ТСО 14"/>
      <sheetName val="ТСО 15"/>
      <sheetName val="ТСО 16"/>
      <sheetName val="ТСО 17"/>
      <sheetName val="ТСО 18"/>
      <sheetName val="ТСО 19"/>
      <sheetName val="ТСО 20"/>
      <sheetName val="ТСО 21"/>
      <sheetName val="ТСО 22"/>
      <sheetName val="ТСО 23"/>
      <sheetName val="ТСО 24"/>
      <sheetName val="ТСО 25"/>
      <sheetName val="ТСО 26"/>
      <sheetName val="ТСО 27"/>
      <sheetName val="ТСО 28"/>
      <sheetName val="ТСО 29"/>
      <sheetName val="ТСО 30"/>
      <sheetName val="ТСО 31"/>
      <sheetName val="ТСО 32"/>
      <sheetName val="ТСО 33"/>
      <sheetName val="ТСО 34"/>
      <sheetName val="ТСО 35"/>
      <sheetName val="ТСО 36"/>
      <sheetName val="ТСО 37"/>
      <sheetName val="Комментарий"/>
      <sheetName val="Проверка"/>
      <sheetName val="et_union"/>
      <sheetName val="TEHSHEET"/>
      <sheetName val="modProv"/>
      <sheetName val="modLoad"/>
      <sheetName val="AllSheetsInThisWorkbook"/>
      <sheetName val="modInstruction"/>
      <sheetName val="modfrmReestr"/>
      <sheetName val="modReestr"/>
      <sheetName val="modUpdTemplMain"/>
      <sheetName val="modfrmCheckUpdates"/>
      <sheetName val="REESTR_ORG"/>
      <sheetName val="modHyp"/>
      <sheetName val="modList01"/>
      <sheetName val="modList02"/>
    </sheetNames>
    <sheetDataSet>
      <sheetData sheetId="0"/>
      <sheetData sheetId="1"/>
      <sheetData sheetId="2">
        <row r="6">
          <cell r="E6" t="str">
            <v>Кемеровская область</v>
          </cell>
        </row>
      </sheetData>
      <sheetData sheetId="3">
        <row r="14">
          <cell r="D14" t="str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Затраты на РОКУ_2007"/>
      <sheetName val="2007 (Min)"/>
      <sheetName val="2007 (Max)"/>
      <sheetName val="2006"/>
      <sheetName val="24"/>
      <sheetName val="15"/>
      <sheetName val="16"/>
      <sheetName val="17.1"/>
      <sheetName val="18.2"/>
      <sheetName val="20"/>
      <sheetName val="21.3"/>
      <sheetName val="25"/>
      <sheetName val="3"/>
      <sheetName val="4"/>
      <sheetName val="5"/>
      <sheetName val="P2.1"/>
      <sheetName val="P2.2"/>
      <sheetName val="перекрестка"/>
      <sheetName val="2008 -2010"/>
      <sheetName val="TEHSHEET"/>
      <sheetName val="Затраты_на_РОКУ_2007"/>
      <sheetName val="2007_(Min)"/>
      <sheetName val="2007_(Max)"/>
      <sheetName val="17_1"/>
      <sheetName val="18_2"/>
      <sheetName val="21_3"/>
      <sheetName val="P2_1"/>
      <sheetName val="P2_2"/>
      <sheetName val="2008_-2010"/>
    </sheetNames>
    <sheetDataSet>
      <sheetData sheetId="0">
        <row r="4">
          <cell r="C4" t="str">
            <v>ОАО "Астраханьэнерго"</v>
          </cell>
        </row>
        <row r="5">
          <cell r="C5" t="str">
            <v>ОАО "Белгородэнерго"</v>
          </cell>
        </row>
        <row r="6">
          <cell r="C6" t="str">
            <v>ОАО "Брянскэнерго"</v>
          </cell>
        </row>
        <row r="7">
          <cell r="C7" t="str">
            <v>ОАО "Владимирэнерго"</v>
          </cell>
        </row>
        <row r="8">
          <cell r="C8" t="str">
            <v>ОАО "Волгоградэнерго"</v>
          </cell>
        </row>
        <row r="9">
          <cell r="C9" t="str">
            <v>ОАО "Вологдаэнерго"</v>
          </cell>
        </row>
        <row r="10">
          <cell r="C10" t="str">
            <v>ОАО "Воронежэнерго"</v>
          </cell>
        </row>
        <row r="11">
          <cell r="C11" t="str">
            <v>ОАО "Ивэнерго"</v>
          </cell>
        </row>
        <row r="12">
          <cell r="C12" t="str">
            <v>ОАО "Калугаэнерго"</v>
          </cell>
        </row>
        <row r="13">
          <cell r="C13" t="str">
            <v>ОАО "Костромаэнерго"</v>
          </cell>
        </row>
        <row r="14">
          <cell r="C14" t="str">
            <v>ОАО "Кубаньэнерго"</v>
          </cell>
        </row>
        <row r="15">
          <cell r="C15" t="str">
            <v>ОАО "Курскэнерго"</v>
          </cell>
        </row>
        <row r="16">
          <cell r="C16" t="str">
            <v>ОАО "Липецкэнерго"</v>
          </cell>
        </row>
        <row r="17">
          <cell r="C17" t="str">
            <v>ОАО "Нижновэнерго"</v>
          </cell>
        </row>
        <row r="18">
          <cell r="C18" t="str">
            <v>ОАО "Орелэнерго"</v>
          </cell>
        </row>
        <row r="19">
          <cell r="C19" t="str">
            <v>ОАО "Ростовэнерго"</v>
          </cell>
        </row>
        <row r="20">
          <cell r="C20" t="str">
            <v>ОАО "Рязаньэнерго"</v>
          </cell>
        </row>
        <row r="21">
          <cell r="C21" t="str">
            <v>ОАО "Смоленскэнерго"</v>
          </cell>
        </row>
        <row r="22">
          <cell r="C22" t="str">
            <v>ОАО "Тамбовэнерго"</v>
          </cell>
        </row>
        <row r="23">
          <cell r="C23" t="str">
            <v>ОАО "Тверьэнерго"</v>
          </cell>
        </row>
        <row r="24">
          <cell r="C24" t="str">
            <v>ОАО "Тулэнерго"</v>
          </cell>
        </row>
        <row r="25">
          <cell r="C25" t="str">
            <v>ОАО "Ярэнерго"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Справочник"/>
      <sheetName val="сбыт"/>
      <sheetName val="сети"/>
      <sheetName val="ЭСО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расходов RAB"/>
      <sheetName val="расчет НВВ РСК по RAB"/>
      <sheetName val="Расчет НВВ общий"/>
      <sheetName val="Расчет котловых тарифов"/>
      <sheetName val="Параметр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>
        <row r="13">
          <cell r="F13">
            <v>0</v>
          </cell>
        </row>
      </sheetData>
      <sheetData sheetId="12"/>
      <sheetData sheetId="13">
        <row r="5">
          <cell r="E5" t="str">
            <v>L1</v>
          </cell>
        </row>
      </sheetData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Info"/>
      <sheetName val="t_настройки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Заголовок"/>
      <sheetName val="Регионы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18.2"/>
      <sheetName val="6"/>
      <sheetName val="15"/>
      <sheetName val="21.3"/>
      <sheetName val="2.3"/>
      <sheetName val="20"/>
      <sheetName val="27"/>
      <sheetName val="Стоимость ЭЭ:TEHSHEET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  <sheetName val="20"/>
      <sheetName val="Титульный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.2"/>
      <sheetName val="18"/>
      <sheetName val="19"/>
      <sheetName val="1"/>
      <sheetName val="21.3"/>
      <sheetName val="21"/>
      <sheetName val="22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  <sheetName val=""/>
      <sheetName val="TEHSHEET"/>
      <sheetName val="вводные данные систем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  <sheetName val="Проверка критерии"/>
    </sheetNames>
    <sheetDataSet>
      <sheetData sheetId="0"/>
      <sheetData sheetId="1">
        <row r="15">
          <cell r="B15">
            <v>2009</v>
          </cell>
        </row>
      </sheetData>
      <sheetData sheetId="2">
        <row r="2">
          <cell r="B2" t="str">
            <v>Алтайский край</v>
          </cell>
          <cell r="P2" t="str">
            <v>ОАО "МРСК Сибири"</v>
          </cell>
        </row>
        <row r="3">
          <cell r="P3" t="str">
            <v>ООО "Барнаульская сетевая компания"</v>
          </cell>
        </row>
        <row r="4">
          <cell r="P4" t="str">
            <v>ОАО "РЖД"</v>
          </cell>
        </row>
        <row r="5">
          <cell r="P5" t="str">
            <v>ОАО "Бийская льняная компания"</v>
          </cell>
        </row>
        <row r="6">
          <cell r="P6" t="str">
            <v>ООО ПСП "УМ-4"</v>
          </cell>
        </row>
        <row r="7">
          <cell r="P7" t="str">
            <v>ФГУП "БПО "Сибприбормаш"</v>
          </cell>
        </row>
        <row r="8">
          <cell r="P8" t="str">
            <v>ОАО "Барнаульский завод АТИ"</v>
          </cell>
        </row>
        <row r="9">
          <cell r="P9" t="str">
            <v>ЗАО "Техническое обслуживание"</v>
          </cell>
        </row>
        <row r="10">
          <cell r="P10" t="str">
            <v>ОАО "Алтайкрайэнерго"</v>
          </cell>
        </row>
        <row r="11">
          <cell r="P11" t="str">
            <v>ОАО ХК "Барнаултрасмаш"</v>
          </cell>
        </row>
        <row r="12">
          <cell r="P12" t="str">
            <v>ОАО "28 Электрическая сеть"</v>
          </cell>
        </row>
        <row r="13">
          <cell r="P13" t="str">
            <v>ООО "Заринская городская электрическая сеть"</v>
          </cell>
        </row>
        <row r="14">
          <cell r="P14" t="str">
            <v>ОАО "Алтайский завод агрегатов"</v>
          </cell>
        </row>
        <row r="15">
          <cell r="P15" t="str">
            <v>ООО "Южно-Сибирская энергетическая компания"</v>
          </cell>
        </row>
        <row r="16">
          <cell r="P16" t="str">
            <v>ООО "Сетевая компания "Союз"</v>
          </cell>
        </row>
        <row r="17">
          <cell r="P17" t="str">
            <v>Муниципальное унитарное многоотраслевое коммунальное предприятие</v>
          </cell>
        </row>
      </sheetData>
      <sheetData sheetId="3"/>
      <sheetData sheetId="4"/>
      <sheetData sheetId="5"/>
      <sheetData sheetId="6">
        <row r="7">
          <cell r="B7" t="str">
            <v>Алтайский край</v>
          </cell>
        </row>
      </sheetData>
      <sheetData sheetId="7"/>
      <sheetData sheetId="8">
        <row r="8">
          <cell r="H8" t="str">
            <v>ОАО "МРСК Сибири"</v>
          </cell>
        </row>
      </sheetData>
      <sheetData sheetId="9"/>
      <sheetData sheetId="10"/>
      <sheetData sheetId="11"/>
      <sheetData sheetId="12">
        <row r="9">
          <cell r="F9">
            <v>0</v>
          </cell>
        </row>
      </sheetData>
      <sheetData sheetId="13"/>
      <sheetData sheetId="14">
        <row r="19">
          <cell r="E19" t="str">
            <v>L9</v>
          </cell>
          <cell r="K19">
            <v>145366.31139360002</v>
          </cell>
        </row>
        <row r="20">
          <cell r="D20">
            <v>279568.62111380941</v>
          </cell>
          <cell r="E20" t="str">
            <v>L10</v>
          </cell>
          <cell r="K20">
            <v>0</v>
          </cell>
        </row>
        <row r="21">
          <cell r="D21">
            <v>170.97</v>
          </cell>
          <cell r="E21" t="str">
            <v>L10.1</v>
          </cell>
        </row>
        <row r="22">
          <cell r="D22">
            <v>163.5191092670114</v>
          </cell>
          <cell r="E22" t="str">
            <v>L10.2</v>
          </cell>
        </row>
        <row r="23">
          <cell r="D23">
            <v>12204.95</v>
          </cell>
          <cell r="E23" t="str">
            <v>L11</v>
          </cell>
          <cell r="G23">
            <v>0</v>
          </cell>
          <cell r="H23">
            <v>12204.95</v>
          </cell>
          <cell r="I23">
            <v>0</v>
          </cell>
          <cell r="J23">
            <v>0</v>
          </cell>
          <cell r="K23">
            <v>139.19999999999999</v>
          </cell>
        </row>
        <row r="24">
          <cell r="D24">
            <v>730554.08799520135</v>
          </cell>
          <cell r="E24" t="str">
            <v>L12</v>
          </cell>
          <cell r="G24">
            <v>232091.71287520134</v>
          </cell>
          <cell r="H24">
            <v>498462.37511999998</v>
          </cell>
          <cell r="I24">
            <v>0</v>
          </cell>
          <cell r="J24">
            <v>0</v>
          </cell>
          <cell r="K24">
            <v>12562.0273</v>
          </cell>
        </row>
        <row r="25">
          <cell r="D25">
            <v>0</v>
          </cell>
          <cell r="E25" t="str">
            <v>L12_1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D26">
            <v>250847.83624459885</v>
          </cell>
          <cell r="E26" t="str">
            <v>L13</v>
          </cell>
          <cell r="G26">
            <v>79375.363203318848</v>
          </cell>
          <cell r="H26">
            <v>171472.47304128</v>
          </cell>
          <cell r="I26">
            <v>0</v>
          </cell>
          <cell r="J26">
            <v>0</v>
          </cell>
          <cell r="K26">
            <v>3944.1549314290264</v>
          </cell>
        </row>
        <row r="27">
          <cell r="D27">
            <v>0</v>
          </cell>
          <cell r="E27" t="str">
            <v>L13_1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D28">
            <v>170009.31000000003</v>
          </cell>
          <cell r="E28" t="str">
            <v>L14</v>
          </cell>
          <cell r="G28">
            <v>27317.79</v>
          </cell>
          <cell r="H28">
            <v>142691.52000000002</v>
          </cell>
          <cell r="I28">
            <v>0</v>
          </cell>
          <cell r="J28">
            <v>0</v>
          </cell>
          <cell r="K28">
            <v>22192.3</v>
          </cell>
        </row>
        <row r="29">
          <cell r="D29">
            <v>7723.3740999999991</v>
          </cell>
          <cell r="E29" t="str">
            <v>L15</v>
          </cell>
          <cell r="G29">
            <v>0</v>
          </cell>
          <cell r="H29">
            <v>7723.3740999999991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550841.49260127661</v>
          </cell>
          <cell r="E30" t="str">
            <v>L16</v>
          </cell>
          <cell r="G30">
            <v>287214.45836127672</v>
          </cell>
          <cell r="H30">
            <v>263627.03423999995</v>
          </cell>
          <cell r="I30">
            <v>0</v>
          </cell>
          <cell r="J30">
            <v>0</v>
          </cell>
          <cell r="K30">
            <v>38636.586407451687</v>
          </cell>
        </row>
        <row r="31">
          <cell r="D31">
            <v>0</v>
          </cell>
          <cell r="E31" t="str">
            <v>L17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D32">
            <v>6649.1</v>
          </cell>
          <cell r="E32" t="str">
            <v>L18</v>
          </cell>
          <cell r="G32">
            <v>6649.1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D33">
            <v>15536.486414999999</v>
          </cell>
          <cell r="E33" t="str">
            <v>L19</v>
          </cell>
          <cell r="G33">
            <v>1631.4</v>
          </cell>
          <cell r="H33">
            <v>13905.086414999998</v>
          </cell>
          <cell r="I33">
            <v>0</v>
          </cell>
          <cell r="J33">
            <v>0</v>
          </cell>
          <cell r="K33">
            <v>56728.041081328673</v>
          </cell>
        </row>
        <row r="34">
          <cell r="D34">
            <v>0</v>
          </cell>
          <cell r="E34" t="str">
            <v>L20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6">
          <cell r="D36">
            <v>0</v>
          </cell>
          <cell r="E36" t="str">
            <v>L20.1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D37">
            <v>7621.8799899999985</v>
          </cell>
          <cell r="E37" t="str">
            <v>L21</v>
          </cell>
          <cell r="G37">
            <v>1347.7</v>
          </cell>
          <cell r="H37">
            <v>6274.1799899999987</v>
          </cell>
          <cell r="I37">
            <v>0</v>
          </cell>
          <cell r="J37">
            <v>0</v>
          </cell>
          <cell r="K37">
            <v>56728.041081328673</v>
          </cell>
        </row>
        <row r="38">
          <cell r="D38">
            <v>7914.6064249999999</v>
          </cell>
          <cell r="E38" t="str">
            <v>L22</v>
          </cell>
          <cell r="G38">
            <v>283.7</v>
          </cell>
          <cell r="H38">
            <v>7630.9064250000001</v>
          </cell>
          <cell r="I38">
            <v>0</v>
          </cell>
          <cell r="J38">
            <v>0</v>
          </cell>
          <cell r="K38">
            <v>0</v>
          </cell>
        </row>
        <row r="39">
          <cell r="D39">
            <v>0</v>
          </cell>
          <cell r="E39" t="str">
            <v>L34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D40">
            <v>2010637.0584698857</v>
          </cell>
          <cell r="E40" t="str">
            <v>L23</v>
          </cell>
          <cell r="F40">
            <v>0</v>
          </cell>
          <cell r="G40">
            <v>620981.6244397969</v>
          </cell>
          <cell r="H40">
            <v>1110086.8129162798</v>
          </cell>
          <cell r="I40">
            <v>0</v>
          </cell>
          <cell r="J40">
            <v>0</v>
          </cell>
          <cell r="K40">
            <v>279568.62111380941</v>
          </cell>
        </row>
        <row r="42">
          <cell r="D42">
            <v>744551.55486494536</v>
          </cell>
          <cell r="E42" t="str">
            <v>L24</v>
          </cell>
          <cell r="H42">
            <v>744551.55486494536</v>
          </cell>
          <cell r="I42">
            <v>744551.55486494536</v>
          </cell>
        </row>
        <row r="43">
          <cell r="D43">
            <v>1324512.453</v>
          </cell>
          <cell r="E43" t="str">
            <v>L25</v>
          </cell>
          <cell r="H43">
            <v>1324512.453</v>
          </cell>
          <cell r="I43">
            <v>1324512.453</v>
          </cell>
        </row>
        <row r="45">
          <cell r="D45">
            <v>875536.9</v>
          </cell>
          <cell r="E45" t="str">
            <v>L25.1</v>
          </cell>
          <cell r="H45">
            <v>875536.9</v>
          </cell>
          <cell r="I45">
            <v>875536.9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2">
          <cell r="B12">
            <v>1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>
        <row r="39">
          <cell r="B39" t="str">
            <v>Сумма общехозяйственных расходов</v>
          </cell>
        </row>
      </sheetData>
      <sheetData sheetId="222" refreshError="1"/>
      <sheetData sheetId="223" refreshError="1"/>
      <sheetData sheetId="224" refreshError="1"/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>
        <row r="39">
          <cell r="B39" t="str">
            <v>Сумма общехозяйственных расходов</v>
          </cell>
        </row>
      </sheetData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Регионы"/>
      <sheetName val="FES"/>
      <sheetName val="Лист"/>
      <sheetName val="навигация"/>
      <sheetName val="Т12"/>
      <sheetName val="Т3"/>
      <sheetName val="1"/>
      <sheetName val="2"/>
      <sheetName val="3"/>
      <sheetName val="4"/>
      <sheetName val="Материалы_В"/>
      <sheetName val="таблицы для расчетов28-04-08_20"/>
      <sheetName val="R"/>
      <sheetName val="Справочники"/>
      <sheetName val="Свод"/>
      <sheetName val="Справочник"/>
      <sheetName val="Списки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4.1"/>
      <sheetName val="5"/>
      <sheetName val="6"/>
      <sheetName val="8"/>
      <sheetName val="9"/>
      <sheetName val="TEHSHEET"/>
      <sheetName val="Прил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Огл. Графиков"/>
      <sheetName val="Текущие цены"/>
      <sheetName val="рабочий"/>
      <sheetName val="окраска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Регионы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  <sheetName val="MAIN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02_97"/>
      <sheetName val="Списки"/>
      <sheetName val="Лист"/>
      <sheetName val="навигация"/>
      <sheetName val="Т12"/>
      <sheetName val="Т3"/>
      <sheetName val="2"/>
      <sheetName val="FES"/>
      <sheetName val="Огл. Графиков"/>
      <sheetName val="Текущие цены"/>
      <sheetName val="рабочий"/>
      <sheetName val="окраска"/>
      <sheetName val="ИТОГИ  по Н,Р,Э,Q"/>
      <sheetName val="Свод"/>
      <sheetName val="Баланс ВО"/>
      <sheetName val="Справочники"/>
      <sheetName val="ZAC02_97.XLS"/>
      <sheetName val="P2.1"/>
      <sheetName val="1"/>
      <sheetName val="3"/>
      <sheetName val="4"/>
    </sheetNames>
    <definedNames>
      <definedName name="w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06_97"/>
      <sheetName val="FES"/>
      <sheetName val="2001"/>
      <sheetName val="Свод"/>
      <sheetName val="Баланс ВО"/>
      <sheetName val="Справочники"/>
      <sheetName val="ZAC06_97.XLS"/>
    </sheetNames>
    <definedNames>
      <definedName name="ww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  <sheetName val="fin_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</sheetNames>
    <sheetDataSet>
      <sheetData sheetId="0" refreshError="1"/>
      <sheetData sheetId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</sheetNames>
    <sheetDataSet>
      <sheetData sheetId="0" refreshError="1"/>
      <sheetData sheetId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т. 1.12."/>
      <sheetName val="Гр5(о)"/>
      <sheetName val="Ожид ФР"/>
      <sheetName val="цены цехов"/>
      <sheetName val="эл_ст1"/>
      <sheetName val="P2_11"/>
      <sheetName val="06_нас-е_Прейскурант1"/>
      <sheetName val="т__1_12_1"/>
      <sheetName val="эл_ст"/>
      <sheetName val="P2_1"/>
      <sheetName val="06_нас-е_Прейскурант"/>
      <sheetName val="т__1_12_"/>
      <sheetName val="Лист13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ИТ-бюджет"/>
      <sheetName val="Гр5(о)"/>
      <sheetName val="TEHSHEET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ИПР 2012"/>
      <sheetName val="ИПР 2012-2017"/>
      <sheetName val="1.2"/>
      <sheetName val="стадия реализации"/>
      <sheetName val="ввод-вывод"/>
      <sheetName val="2.2_прил."/>
      <sheetName val="Титульный лист"/>
      <sheetName val="См.1"/>
      <sheetName val="4НКУ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Январь 01"/>
      <sheetName val="Февраль 01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 refreshError="1">
        <row r="2">
          <cell r="B2" t="str">
            <v>Эксплуат.</v>
          </cell>
        </row>
        <row r="3">
          <cell r="B3" t="str">
            <v>КРТМЦ</v>
          </cell>
        </row>
        <row r="4">
          <cell r="B4" t="str">
            <v>ТП(Р)ТМЦ</v>
          </cell>
        </row>
        <row r="5">
          <cell r="B5" t="str">
            <v>ТП(Р)ОБ</v>
          </cell>
        </row>
        <row r="6">
          <cell r="B6" t="str">
            <v>КСТМЦ</v>
          </cell>
        </row>
        <row r="7">
          <cell r="B7" t="str">
            <v>КСОБ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SHPZ"/>
      <sheetName val="эл ст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06"/>
      <sheetName val="расшифровка"/>
      <sheetName val="ИТ-бюджет"/>
    </sheetNames>
    <definedNames>
      <definedName name="Выборка_АМТА" refersTo="#ССЫЛКА!"/>
      <definedName name="Выборка_БА_ЖД" refersTo="#ССЫЛКА!"/>
      <definedName name="Выборка_ВСЖД" refersTo="#ССЫЛКА!"/>
      <definedName name="Выборка_ЛВРЗ" refersTo="#ССЫЛКА!"/>
      <definedName name="Выборка_Ливона" refersTo="#ССЫЛКА!"/>
      <definedName name="Выборка_мяспром" refersTo="#ССЫЛКА!"/>
      <definedName name="Выборка_ТАЦИ" refersTo="#ССЫЛКА!"/>
      <definedName name="Выборка_Тимцем" refersTo="#ССЫЛКА!"/>
      <definedName name="Очистка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Передача эл.энергии_old"/>
      <sheetName val="Тср 12"/>
      <sheetName val="Тср 12-16"/>
      <sheetName val="ТБР"/>
      <sheetName val="Передача эл.энергии"/>
      <sheetName val="Тарифно-договорная модель"/>
      <sheetName val="Опросный лист МЭ к БП"/>
      <sheetName val="Баланс по уровням (для БП)"/>
      <sheetName val="Расчет НИОКР"/>
      <sheetName val="Расчет ДЗ"/>
      <sheetName val="Справка_Резерв"/>
      <sheetName val="ТО"/>
      <sheetName val="Отчет по выполн. плана рем.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Отчет об экологии"/>
      <sheetName val="Отчет об охране труда"/>
      <sheetName val="Затраты на_пром_ППБ"/>
      <sheetName val="t_Настройки"/>
      <sheetName val="Дополнительные формы к АРМ БП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">
          <cell r="B7" t="str">
            <v>ОАО «МРСК Волги»</v>
          </cell>
        </row>
        <row r="8">
          <cell r="B8" t="str">
            <v>ОАО «МОЭСК»</v>
          </cell>
        </row>
        <row r="9">
          <cell r="B9" t="str">
            <v>ОАО «МРСК Северо-Запада»</v>
          </cell>
        </row>
        <row r="10">
          <cell r="B10" t="str">
            <v>ОАО «МРСК Центра»</v>
          </cell>
        </row>
        <row r="11">
          <cell r="B11" t="str">
            <v>ОАО «Янтарьэнерго»</v>
          </cell>
        </row>
        <row r="12">
          <cell r="B12" t="str">
            <v>ОАО «Кубаньэнерго»</v>
          </cell>
        </row>
        <row r="13">
          <cell r="B13" t="str">
            <v>ОАО «МРСК Северного Кавказа»</v>
          </cell>
        </row>
        <row r="14">
          <cell r="B14" t="str">
            <v>ОАО «МРСК Сибири»</v>
          </cell>
        </row>
        <row r="15">
          <cell r="B15" t="str">
            <v>ОАО «МРСК Урала»</v>
          </cell>
        </row>
        <row r="16">
          <cell r="B16" t="str">
            <v>ОАО «МРСК Центра и Приволжья»</v>
          </cell>
        </row>
        <row r="17">
          <cell r="B17" t="str">
            <v>ОАО «ТРК»</v>
          </cell>
        </row>
        <row r="18">
          <cell r="B18" t="str">
            <v>ОАО «Тюменьэнерго»</v>
          </cell>
        </row>
        <row r="19">
          <cell r="B19" t="str">
            <v>ОАО «Ленэнерго»</v>
          </cell>
        </row>
        <row r="20">
          <cell r="B20" t="str">
            <v>ОАО «Межрегиональная распределительная сетевая компания Юга»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56">
          <cell r="B56">
            <v>2009</v>
          </cell>
        </row>
        <row r="57">
          <cell r="B57">
            <v>2010</v>
          </cell>
        </row>
        <row r="58">
          <cell r="B58">
            <v>2011</v>
          </cell>
        </row>
        <row r="59">
          <cell r="B59">
            <v>2012</v>
          </cell>
        </row>
        <row r="60">
          <cell r="B60">
            <v>2013</v>
          </cell>
        </row>
        <row r="61">
          <cell r="B61">
            <v>2014</v>
          </cell>
        </row>
        <row r="62">
          <cell r="B62">
            <v>2015</v>
          </cell>
        </row>
        <row r="63">
          <cell r="B63">
            <v>2016</v>
          </cell>
        </row>
        <row r="64">
          <cell r="B64">
            <v>2017</v>
          </cell>
        </row>
        <row r="65">
          <cell r="B65">
            <v>2018</v>
          </cell>
        </row>
        <row r="66">
          <cell r="B66">
            <v>2019</v>
          </cell>
        </row>
        <row r="67">
          <cell r="B67">
            <v>2020</v>
          </cell>
        </row>
      </sheetData>
      <sheetData sheetId="2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нд потребления"/>
      <sheetName val="Пояснение"/>
      <sheetName val="Предприятие"/>
      <sheetName val="Оплата труда"/>
      <sheetName val="очисления на соц .нужды"/>
      <sheetName val="внебюдж.фонды"/>
      <sheetName val="3-1-2"/>
      <sheetName val="3-1-5"/>
      <sheetName val="Бюджет запасов ТМЦ"/>
      <sheetName val="бюджет"/>
      <sheetName val="прочие"/>
      <sheetName val="кредиторка"/>
      <sheetName val="расшифр "/>
      <sheetName val="Поставщики и подрядчики "/>
      <sheetName val="расшифровка услуг"/>
      <sheetName val=" внерел расх"/>
      <sheetName val="налоги"/>
      <sheetName val="налоги по ист-ам"/>
      <sheetName val=" запасы"/>
      <sheetName val=" поставщики и подрядчики"/>
      <sheetName val="доходы"/>
      <sheetName val="текущие"/>
      <sheetName val="общий объем"/>
      <sheetName val=" зплата"/>
      <sheetName val="дпн"/>
      <sheetName val="даты"/>
      <sheetName val="Списки"/>
    </sheetNames>
    <sheetDataSet>
      <sheetData sheetId="0" refreshError="1"/>
      <sheetData sheetId="1" refreshError="1"/>
      <sheetData sheetId="2" refreshError="1">
        <row r="4">
          <cell r="F4" t="str">
            <v>Филиал "Северо-Восточные электрические сети"</v>
          </cell>
        </row>
        <row r="5">
          <cell r="F5" t="str">
            <v>17 июня 2002 года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For Bezik Стратег-1130-июль"/>
      <sheetName val="Справочники"/>
      <sheetName val="Заголовок"/>
      <sheetName val="Лист13"/>
      <sheetName val="эл ст"/>
      <sheetName val="1"/>
      <sheetName val="2"/>
      <sheetName val="3"/>
      <sheetName val="4"/>
      <sheetName val="Enum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расшифро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Производство электроэнергии"/>
      <sheetName val="Макро"/>
      <sheetName val="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обслуживание"/>
      <sheetName val="Титульный лист С-П"/>
      <sheetName val="2002(v1)"/>
      <sheetName val="ФИНПЛАН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sapactivexlhiddensheet"/>
      <sheetName val="расчет тарифов"/>
      <sheetName val="свод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ОХЗ КТС"/>
      <sheetName val="Контрагенты"/>
      <sheetName val="Расчёт НВВ по RAB"/>
      <sheetName val="EKDEB90"/>
      <sheetName val="sverxtip"/>
      <sheetName val="список"/>
      <sheetName val="Закупки центр"/>
      <sheetName val="УЗ-21(2002):УЗ-22(3кв.) (2)"/>
      <sheetName val="Стр1"/>
      <sheetName val="регионы"/>
      <sheetName val="БФ-2-13-П"/>
      <sheetName val="лист"/>
      <sheetName val="навигация"/>
      <sheetName val="т3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База по сделкам"/>
      <sheetName val="Настройки"/>
      <sheetName val="Заголовок"/>
      <sheetName val="эл ст"/>
      <sheetName val="ИТОГИ  по Н,Р,Э,Q"/>
      <sheetName val="2002(v1)"/>
      <sheetName val="1.11"/>
      <sheetName val="FST5"/>
      <sheetName val="Исходные"/>
      <sheetName val="табл_мет_1"/>
      <sheetName val="1997"/>
      <sheetName val="1998"/>
      <sheetName val="Исходник"/>
      <sheetName val="штат"/>
      <sheetName val="Data"/>
      <sheetName val="расчет тарифов"/>
      <sheetName val="т1_15_смета8а_"/>
      <sheetName val="Титульный лист С-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ИТ-бюджет"/>
      <sheetName val="Лист13"/>
      <sheetName val="Справочники"/>
      <sheetName val="Заголовок"/>
      <sheetName val="прил.2.3. факт5 мес,ожид.6"/>
      <sheetName val="эл ст"/>
      <sheetName val="FST5"/>
      <sheetName val="Исходные данные"/>
      <sheetName val="Данные"/>
      <sheetName val="Кредиты полученные"/>
      <sheetName val="Займы выданные"/>
      <sheetName val="ис.смета"/>
      <sheetName val="Настройки"/>
      <sheetName val="Données"/>
      <sheetName val="Data"/>
      <sheetName val="расшифровка"/>
      <sheetName val="Лист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БДР ЗбП печать"/>
      <sheetName val="t_Настройки"/>
      <sheetName val="начало"/>
      <sheetName val="ИТОГИ  по Н,Р,Э,Q"/>
      <sheetName val="накладные в %% 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ИТОГИ  по Н,Р,Э,Q"/>
      <sheetName val="t_Настройки"/>
      <sheetName val="тар"/>
      <sheetName val="т1.15(смета8а)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03_97"/>
      <sheetName val="Договоры"/>
      <sheetName val="Смета"/>
      <sheetName val="Справочник"/>
      <sheetName val="УФ-28"/>
      <sheetName val="Январь"/>
      <sheetName val="баланс"/>
      <sheetName val="Лист1"/>
      <sheetName val="ИТ-бюджет"/>
      <sheetName val="даты"/>
    </sheetNames>
    <definedNames>
      <definedName name="Модуль1.w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Содержание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Список ДЗО"/>
      <sheetName val="Протокол изменений"/>
      <sheetName val="Технический лист"/>
      <sheetName val="идеи"/>
      <sheetName val="Макр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3">
          <cell r="I43">
            <v>1</v>
          </cell>
        </row>
      </sheetData>
      <sheetData sheetId="20"/>
      <sheetData sheetId="21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Данные"/>
      <sheetName val="ИТ-бюджет"/>
      <sheetName val="TEPLO.PREDEL.0911.2"/>
      <sheetName val="17СВОД-ПУ"/>
      <sheetName val="2002(v1)"/>
      <sheetName val="Технический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021F5-3691-4959-B0E0-3937B238AAEE}">
  <sheetPr>
    <tabColor rgb="FF45DB49"/>
  </sheetPr>
  <dimension ref="A1:X700"/>
  <sheetViews>
    <sheetView tabSelected="1" showWhiteSpace="0" view="pageBreakPreview" zoomScale="85" zoomScaleSheetLayoutView="85" workbookViewId="0">
      <selection activeCell="AC675" sqref="AC675"/>
    </sheetView>
  </sheetViews>
  <sheetFormatPr defaultColWidth="9.140625" defaultRowHeight="12.75" x14ac:dyDescent="0.2"/>
  <cols>
    <col min="1" max="1" width="2.42578125" style="3" customWidth="1"/>
    <col min="2" max="5" width="12.7109375" style="3" customWidth="1"/>
    <col min="6" max="7" width="11.7109375" style="3" customWidth="1"/>
    <col min="8" max="13" width="9.7109375" style="3" customWidth="1"/>
    <col min="14" max="14" width="10.7109375" style="3" customWidth="1"/>
    <col min="15" max="16" width="11.7109375" style="3" customWidth="1"/>
    <col min="17" max="17" width="12.28515625" style="3" customWidth="1"/>
    <col min="18" max="22" width="9.7109375" style="3" customWidth="1"/>
    <col min="23" max="23" width="10.5703125" style="3" customWidth="1"/>
    <col min="24" max="16384" width="9.140625" style="3"/>
  </cols>
  <sheetData>
    <row r="1" spans="1:23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</row>
    <row r="2" spans="1:23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5"/>
      <c r="T2" s="5"/>
      <c r="U2" s="5"/>
      <c r="V2" s="5"/>
      <c r="W2" s="5"/>
    </row>
    <row r="3" spans="1:23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7"/>
    </row>
    <row r="4" spans="1:23" x14ac:dyDescent="0.2">
      <c r="A4" s="8" t="s">
        <v>2</v>
      </c>
      <c r="B4" s="9" t="s">
        <v>3</v>
      </c>
      <c r="C4" s="10"/>
      <c r="D4" s="10"/>
      <c r="E4" s="9" t="s">
        <v>4</v>
      </c>
      <c r="F4" s="11" t="s">
        <v>5</v>
      </c>
      <c r="G4" s="12"/>
      <c r="H4" s="12"/>
      <c r="I4" s="12"/>
      <c r="J4" s="12"/>
      <c r="K4" s="12"/>
      <c r="L4" s="12"/>
      <c r="M4" s="12"/>
      <c r="N4" s="12"/>
      <c r="O4" s="11" t="s">
        <v>6</v>
      </c>
      <c r="P4" s="12"/>
      <c r="Q4" s="12"/>
      <c r="R4" s="12"/>
      <c r="S4" s="12"/>
      <c r="T4" s="12"/>
      <c r="U4" s="12"/>
      <c r="V4" s="12"/>
      <c r="W4" s="12"/>
    </row>
    <row r="5" spans="1:23" ht="21" customHeight="1" x14ac:dyDescent="0.2">
      <c r="A5" s="13"/>
      <c r="B5" s="10"/>
      <c r="C5" s="10"/>
      <c r="D5" s="10"/>
      <c r="E5" s="9"/>
      <c r="F5" s="14" t="s">
        <v>7</v>
      </c>
      <c r="G5" s="14" t="s">
        <v>8</v>
      </c>
      <c r="H5" s="15" t="s">
        <v>9</v>
      </c>
      <c r="I5" s="16"/>
      <c r="J5" s="16"/>
      <c r="K5" s="16"/>
      <c r="L5" s="16"/>
      <c r="M5" s="16"/>
      <c r="N5" s="17"/>
      <c r="O5" s="14" t="s">
        <v>7</v>
      </c>
      <c r="P5" s="14" t="s">
        <v>8</v>
      </c>
      <c r="Q5" s="15" t="s">
        <v>9</v>
      </c>
      <c r="R5" s="16"/>
      <c r="S5" s="16"/>
      <c r="T5" s="16"/>
      <c r="U5" s="16"/>
      <c r="V5" s="16"/>
      <c r="W5" s="17"/>
    </row>
    <row r="6" spans="1:23" ht="21.75" customHeight="1" x14ac:dyDescent="0.2">
      <c r="A6" s="13"/>
      <c r="B6" s="10"/>
      <c r="C6" s="10"/>
      <c r="D6" s="10"/>
      <c r="E6" s="9"/>
      <c r="F6" s="18"/>
      <c r="G6" s="18"/>
      <c r="H6" s="9" t="s">
        <v>10</v>
      </c>
      <c r="I6" s="9"/>
      <c r="J6" s="9"/>
      <c r="K6" s="9"/>
      <c r="L6" s="9" t="s">
        <v>11</v>
      </c>
      <c r="M6" s="9"/>
      <c r="N6" s="9" t="s">
        <v>12</v>
      </c>
      <c r="O6" s="19"/>
      <c r="P6" s="19"/>
      <c r="Q6" s="9" t="s">
        <v>10</v>
      </c>
      <c r="R6" s="9"/>
      <c r="S6" s="9"/>
      <c r="T6" s="9"/>
      <c r="U6" s="9" t="s">
        <v>11</v>
      </c>
      <c r="V6" s="9"/>
      <c r="W6" s="9" t="s">
        <v>12</v>
      </c>
    </row>
    <row r="7" spans="1:23" ht="52.5" customHeight="1" x14ac:dyDescent="0.2">
      <c r="A7" s="13"/>
      <c r="B7" s="10"/>
      <c r="C7" s="10"/>
      <c r="D7" s="10"/>
      <c r="E7" s="9"/>
      <c r="F7" s="18"/>
      <c r="G7" s="18"/>
      <c r="H7" s="9" t="s">
        <v>13</v>
      </c>
      <c r="I7" s="9"/>
      <c r="J7" s="9" t="s">
        <v>14</v>
      </c>
      <c r="K7" s="9"/>
      <c r="L7" s="9"/>
      <c r="M7" s="9"/>
      <c r="N7" s="9"/>
      <c r="O7" s="19"/>
      <c r="P7" s="19"/>
      <c r="Q7" s="9" t="s">
        <v>13</v>
      </c>
      <c r="R7" s="9"/>
      <c r="S7" s="9" t="s">
        <v>14</v>
      </c>
      <c r="T7" s="9"/>
      <c r="U7" s="9"/>
      <c r="V7" s="9"/>
      <c r="W7" s="9"/>
    </row>
    <row r="8" spans="1:23" ht="64.5" customHeight="1" x14ac:dyDescent="0.2">
      <c r="A8" s="13"/>
      <c r="B8" s="10"/>
      <c r="C8" s="10"/>
      <c r="D8" s="10"/>
      <c r="E8" s="9"/>
      <c r="F8" s="20"/>
      <c r="G8" s="20"/>
      <c r="H8" s="21" t="s">
        <v>15</v>
      </c>
      <c r="I8" s="21" t="s">
        <v>16</v>
      </c>
      <c r="J8" s="21" t="s">
        <v>17</v>
      </c>
      <c r="K8" s="21" t="s">
        <v>16</v>
      </c>
      <c r="L8" s="21" t="s">
        <v>18</v>
      </c>
      <c r="M8" s="21" t="s">
        <v>16</v>
      </c>
      <c r="N8" s="9"/>
      <c r="O8" s="22"/>
      <c r="P8" s="22"/>
      <c r="Q8" s="21" t="s">
        <v>15</v>
      </c>
      <c r="R8" s="21" t="s">
        <v>16</v>
      </c>
      <c r="S8" s="21" t="s">
        <v>17</v>
      </c>
      <c r="T8" s="21" t="s">
        <v>16</v>
      </c>
      <c r="U8" s="21" t="s">
        <v>18</v>
      </c>
      <c r="V8" s="21" t="s">
        <v>16</v>
      </c>
      <c r="W8" s="9"/>
    </row>
    <row r="9" spans="1:23" x14ac:dyDescent="0.2">
      <c r="A9" s="21">
        <v>1</v>
      </c>
      <c r="B9" s="9">
        <v>2</v>
      </c>
      <c r="C9" s="9"/>
      <c r="D9" s="9"/>
      <c r="E9" s="21">
        <v>3</v>
      </c>
      <c r="F9" s="21">
        <v>4</v>
      </c>
      <c r="G9" s="21">
        <v>5</v>
      </c>
      <c r="H9" s="21">
        <v>6</v>
      </c>
      <c r="I9" s="21">
        <v>7</v>
      </c>
      <c r="J9" s="21">
        <v>8</v>
      </c>
      <c r="K9" s="21">
        <v>9</v>
      </c>
      <c r="L9" s="21">
        <v>10</v>
      </c>
      <c r="M9" s="21">
        <v>11</v>
      </c>
      <c r="N9" s="21">
        <v>12</v>
      </c>
      <c r="O9" s="21">
        <v>13</v>
      </c>
      <c r="P9" s="21">
        <v>14</v>
      </c>
      <c r="Q9" s="21">
        <v>15</v>
      </c>
      <c r="R9" s="21">
        <v>16</v>
      </c>
      <c r="S9" s="21">
        <v>17</v>
      </c>
      <c r="T9" s="21">
        <v>18</v>
      </c>
      <c r="U9" s="21">
        <v>19</v>
      </c>
      <c r="V9" s="21">
        <v>20</v>
      </c>
      <c r="W9" s="21">
        <v>21</v>
      </c>
    </row>
    <row r="10" spans="1:23" ht="12.75" customHeight="1" x14ac:dyDescent="0.2">
      <c r="A10" s="23" t="s">
        <v>19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3" ht="12.75" customHeight="1" x14ac:dyDescent="0.2">
      <c r="A11" s="23" t="s">
        <v>20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3" x14ac:dyDescent="0.2">
      <c r="A12" s="8" t="s">
        <v>21</v>
      </c>
      <c r="B12" s="26" t="s">
        <v>22</v>
      </c>
      <c r="C12" s="8" t="s">
        <v>23</v>
      </c>
      <c r="D12" s="9" t="s">
        <v>24</v>
      </c>
      <c r="E12" s="27" t="s">
        <v>25</v>
      </c>
      <c r="F12" s="27"/>
      <c r="G12" s="27"/>
      <c r="H12" s="21"/>
      <c r="I12" s="28"/>
      <c r="J12" s="21"/>
      <c r="K12" s="28"/>
      <c r="L12" s="21"/>
      <c r="M12" s="28"/>
      <c r="N12" s="28"/>
      <c r="O12" s="27"/>
      <c r="P12" s="27"/>
      <c r="Q12" s="21"/>
      <c r="R12" s="28"/>
      <c r="S12" s="21"/>
      <c r="T12" s="28"/>
      <c r="U12" s="21"/>
      <c r="V12" s="28"/>
      <c r="W12" s="28"/>
    </row>
    <row r="13" spans="1:23" x14ac:dyDescent="0.2">
      <c r="A13" s="8"/>
      <c r="B13" s="26"/>
      <c r="C13" s="8"/>
      <c r="D13" s="9"/>
      <c r="E13" s="27" t="s">
        <v>26</v>
      </c>
      <c r="F13" s="27"/>
      <c r="G13" s="27"/>
      <c r="H13" s="21"/>
      <c r="I13" s="28"/>
      <c r="J13" s="21"/>
      <c r="K13" s="28"/>
      <c r="L13" s="21"/>
      <c r="M13" s="28"/>
      <c r="N13" s="28"/>
      <c r="O13" s="27"/>
      <c r="P13" s="27"/>
      <c r="Q13" s="21"/>
      <c r="R13" s="28"/>
      <c r="S13" s="21"/>
      <c r="T13" s="28"/>
      <c r="U13" s="21"/>
      <c r="V13" s="28"/>
      <c r="W13" s="28"/>
    </row>
    <row r="14" spans="1:23" x14ac:dyDescent="0.2">
      <c r="A14" s="8"/>
      <c r="B14" s="26"/>
      <c r="C14" s="8"/>
      <c r="D14" s="9"/>
      <c r="E14" s="27" t="s">
        <v>27</v>
      </c>
      <c r="F14" s="27"/>
      <c r="G14" s="27"/>
      <c r="H14" s="21"/>
      <c r="I14" s="28"/>
      <c r="J14" s="21"/>
      <c r="K14" s="28"/>
      <c r="L14" s="21"/>
      <c r="M14" s="28"/>
      <c r="N14" s="28"/>
      <c r="O14" s="27"/>
      <c r="P14" s="27"/>
      <c r="Q14" s="21"/>
      <c r="R14" s="28"/>
      <c r="S14" s="21"/>
      <c r="T14" s="28"/>
      <c r="U14" s="21"/>
      <c r="V14" s="28"/>
      <c r="W14" s="28"/>
    </row>
    <row r="15" spans="1:23" x14ac:dyDescent="0.2">
      <c r="A15" s="8"/>
      <c r="B15" s="26"/>
      <c r="C15" s="8"/>
      <c r="D15" s="9"/>
      <c r="E15" s="27" t="s">
        <v>28</v>
      </c>
      <c r="F15" s="27"/>
      <c r="G15" s="27"/>
      <c r="H15" s="21"/>
      <c r="I15" s="28"/>
      <c r="J15" s="21"/>
      <c r="K15" s="28"/>
      <c r="L15" s="21"/>
      <c r="M15" s="28"/>
      <c r="N15" s="28"/>
      <c r="O15" s="27"/>
      <c r="P15" s="27"/>
      <c r="Q15" s="21"/>
      <c r="R15" s="28"/>
      <c r="S15" s="21"/>
      <c r="T15" s="28"/>
      <c r="U15" s="21"/>
      <c r="V15" s="28"/>
      <c r="W15" s="28"/>
    </row>
    <row r="16" spans="1:23" x14ac:dyDescent="0.2">
      <c r="A16" s="8"/>
      <c r="B16" s="26"/>
      <c r="C16" s="8"/>
      <c r="D16" s="9"/>
      <c r="E16" s="27" t="s">
        <v>29</v>
      </c>
      <c r="F16" s="27"/>
      <c r="G16" s="27"/>
      <c r="H16" s="21"/>
      <c r="I16" s="28"/>
      <c r="J16" s="21"/>
      <c r="K16" s="28"/>
      <c r="L16" s="21"/>
      <c r="M16" s="28"/>
      <c r="N16" s="28"/>
      <c r="O16" s="27"/>
      <c r="P16" s="27"/>
      <c r="Q16" s="21"/>
      <c r="R16" s="28"/>
      <c r="S16" s="21"/>
      <c r="T16" s="28"/>
      <c r="U16" s="21"/>
      <c r="V16" s="28"/>
      <c r="W16" s="28"/>
    </row>
    <row r="17" spans="1:23" x14ac:dyDescent="0.2">
      <c r="A17" s="8"/>
      <c r="B17" s="26"/>
      <c r="C17" s="8"/>
      <c r="D17" s="9" t="s">
        <v>30</v>
      </c>
      <c r="E17" s="27" t="s">
        <v>25</v>
      </c>
      <c r="F17" s="27"/>
      <c r="G17" s="27"/>
      <c r="H17" s="21"/>
      <c r="I17" s="28"/>
      <c r="J17" s="21"/>
      <c r="K17" s="28"/>
      <c r="L17" s="21"/>
      <c r="M17" s="28"/>
      <c r="N17" s="28"/>
      <c r="O17" s="27"/>
      <c r="P17" s="27"/>
      <c r="Q17" s="21"/>
      <c r="R17" s="28"/>
      <c r="S17" s="21"/>
      <c r="T17" s="28"/>
      <c r="U17" s="21"/>
      <c r="V17" s="28"/>
      <c r="W17" s="28"/>
    </row>
    <row r="18" spans="1:23" x14ac:dyDescent="0.2">
      <c r="A18" s="8"/>
      <c r="B18" s="26"/>
      <c r="C18" s="8"/>
      <c r="D18" s="9"/>
      <c r="E18" s="27" t="s">
        <v>26</v>
      </c>
      <c r="F18" s="27"/>
      <c r="G18" s="27"/>
      <c r="H18" s="21"/>
      <c r="I18" s="28"/>
      <c r="J18" s="21"/>
      <c r="K18" s="28"/>
      <c r="L18" s="21"/>
      <c r="M18" s="28"/>
      <c r="N18" s="28"/>
      <c r="O18" s="27"/>
      <c r="P18" s="27"/>
      <c r="Q18" s="21"/>
      <c r="R18" s="28"/>
      <c r="S18" s="21"/>
      <c r="T18" s="28"/>
      <c r="U18" s="21"/>
      <c r="V18" s="28"/>
      <c r="W18" s="28"/>
    </row>
    <row r="19" spans="1:23" x14ac:dyDescent="0.2">
      <c r="A19" s="8"/>
      <c r="B19" s="26"/>
      <c r="C19" s="8"/>
      <c r="D19" s="9"/>
      <c r="E19" s="27" t="s">
        <v>27</v>
      </c>
      <c r="F19" s="27"/>
      <c r="G19" s="27"/>
      <c r="H19" s="21"/>
      <c r="I19" s="28"/>
      <c r="J19" s="21"/>
      <c r="K19" s="28"/>
      <c r="L19" s="21"/>
      <c r="M19" s="28"/>
      <c r="N19" s="28"/>
      <c r="O19" s="27"/>
      <c r="P19" s="27"/>
      <c r="Q19" s="21"/>
      <c r="R19" s="28"/>
      <c r="S19" s="21"/>
      <c r="T19" s="28"/>
      <c r="U19" s="21"/>
      <c r="V19" s="28"/>
      <c r="W19" s="28"/>
    </row>
    <row r="20" spans="1:23" x14ac:dyDescent="0.2">
      <c r="A20" s="8"/>
      <c r="B20" s="26"/>
      <c r="C20" s="8"/>
      <c r="D20" s="9"/>
      <c r="E20" s="27" t="s">
        <v>28</v>
      </c>
      <c r="F20" s="27"/>
      <c r="G20" s="27"/>
      <c r="H20" s="21"/>
      <c r="I20" s="28"/>
      <c r="J20" s="21"/>
      <c r="K20" s="28"/>
      <c r="L20" s="21"/>
      <c r="M20" s="28"/>
      <c r="N20" s="28"/>
      <c r="O20" s="27"/>
      <c r="P20" s="27"/>
      <c r="Q20" s="21"/>
      <c r="R20" s="28"/>
      <c r="S20" s="21"/>
      <c r="T20" s="28"/>
      <c r="U20" s="21"/>
      <c r="V20" s="28"/>
      <c r="W20" s="28"/>
    </row>
    <row r="21" spans="1:23" x14ac:dyDescent="0.2">
      <c r="A21" s="8"/>
      <c r="B21" s="26"/>
      <c r="C21" s="8"/>
      <c r="D21" s="9"/>
      <c r="E21" s="27" t="s">
        <v>29</v>
      </c>
      <c r="F21" s="27"/>
      <c r="G21" s="27"/>
      <c r="H21" s="21"/>
      <c r="I21" s="28"/>
      <c r="J21" s="21"/>
      <c r="K21" s="28"/>
      <c r="L21" s="21"/>
      <c r="M21" s="28"/>
      <c r="N21" s="28"/>
      <c r="O21" s="27"/>
      <c r="P21" s="27"/>
      <c r="Q21" s="21"/>
      <c r="R21" s="28"/>
      <c r="S21" s="21"/>
      <c r="T21" s="28"/>
      <c r="U21" s="21"/>
      <c r="V21" s="28"/>
      <c r="W21" s="28"/>
    </row>
    <row r="22" spans="1:23" x14ac:dyDescent="0.2">
      <c r="A22" s="8"/>
      <c r="B22" s="26"/>
      <c r="C22" s="8"/>
      <c r="D22" s="9" t="s">
        <v>31</v>
      </c>
      <c r="E22" s="27" t="s">
        <v>25</v>
      </c>
      <c r="F22" s="27"/>
      <c r="G22" s="27"/>
      <c r="H22" s="21"/>
      <c r="I22" s="28"/>
      <c r="J22" s="21"/>
      <c r="K22" s="28"/>
      <c r="L22" s="21"/>
      <c r="M22" s="28"/>
      <c r="N22" s="28"/>
      <c r="O22" s="27"/>
      <c r="P22" s="27"/>
      <c r="Q22" s="21"/>
      <c r="R22" s="28"/>
      <c r="S22" s="21"/>
      <c r="T22" s="28"/>
      <c r="U22" s="21"/>
      <c r="V22" s="28"/>
      <c r="W22" s="28"/>
    </row>
    <row r="23" spans="1:23" x14ac:dyDescent="0.2">
      <c r="A23" s="8"/>
      <c r="B23" s="26"/>
      <c r="C23" s="8"/>
      <c r="D23" s="9"/>
      <c r="E23" s="27" t="s">
        <v>26</v>
      </c>
      <c r="F23" s="27"/>
      <c r="G23" s="27"/>
      <c r="H23" s="21"/>
      <c r="I23" s="28"/>
      <c r="J23" s="21"/>
      <c r="K23" s="28"/>
      <c r="L23" s="21"/>
      <c r="M23" s="28"/>
      <c r="N23" s="28"/>
      <c r="O23" s="27"/>
      <c r="P23" s="27"/>
      <c r="Q23" s="21"/>
      <c r="R23" s="28"/>
      <c r="S23" s="21"/>
      <c r="T23" s="28"/>
      <c r="U23" s="21"/>
      <c r="V23" s="28"/>
      <c r="W23" s="28"/>
    </row>
    <row r="24" spans="1:23" x14ac:dyDescent="0.2">
      <c r="A24" s="8"/>
      <c r="B24" s="26"/>
      <c r="C24" s="8"/>
      <c r="D24" s="9"/>
      <c r="E24" s="27" t="s">
        <v>27</v>
      </c>
      <c r="F24" s="27"/>
      <c r="G24" s="27"/>
      <c r="H24" s="21"/>
      <c r="I24" s="28"/>
      <c r="J24" s="21"/>
      <c r="K24" s="28"/>
      <c r="L24" s="21"/>
      <c r="M24" s="28"/>
      <c r="N24" s="28"/>
      <c r="O24" s="27"/>
      <c r="P24" s="27"/>
      <c r="Q24" s="21"/>
      <c r="R24" s="28"/>
      <c r="S24" s="21"/>
      <c r="T24" s="28"/>
      <c r="U24" s="21"/>
      <c r="V24" s="28"/>
      <c r="W24" s="28"/>
    </row>
    <row r="25" spans="1:23" x14ac:dyDescent="0.2">
      <c r="A25" s="8"/>
      <c r="B25" s="26"/>
      <c r="C25" s="8"/>
      <c r="D25" s="9"/>
      <c r="E25" s="27" t="s">
        <v>28</v>
      </c>
      <c r="F25" s="27"/>
      <c r="G25" s="27"/>
      <c r="H25" s="21"/>
      <c r="I25" s="28"/>
      <c r="J25" s="21"/>
      <c r="K25" s="28"/>
      <c r="L25" s="21"/>
      <c r="M25" s="28"/>
      <c r="N25" s="28"/>
      <c r="O25" s="27"/>
      <c r="P25" s="27"/>
      <c r="Q25" s="21"/>
      <c r="R25" s="28"/>
      <c r="S25" s="21"/>
      <c r="T25" s="28"/>
      <c r="U25" s="21"/>
      <c r="V25" s="28"/>
      <c r="W25" s="28"/>
    </row>
    <row r="26" spans="1:23" x14ac:dyDescent="0.2">
      <c r="A26" s="8"/>
      <c r="B26" s="26"/>
      <c r="C26" s="8"/>
      <c r="D26" s="9"/>
      <c r="E26" s="27" t="s">
        <v>29</v>
      </c>
      <c r="F26" s="27"/>
      <c r="G26" s="27"/>
      <c r="H26" s="21"/>
      <c r="I26" s="28"/>
      <c r="J26" s="21"/>
      <c r="K26" s="28"/>
      <c r="L26" s="21"/>
      <c r="M26" s="28"/>
      <c r="N26" s="28"/>
      <c r="O26" s="27"/>
      <c r="P26" s="27"/>
      <c r="Q26" s="21"/>
      <c r="R26" s="28"/>
      <c r="S26" s="21"/>
      <c r="T26" s="28"/>
      <c r="U26" s="21"/>
      <c r="V26" s="28"/>
      <c r="W26" s="28"/>
    </row>
    <row r="27" spans="1:23" x14ac:dyDescent="0.2">
      <c r="A27" s="8"/>
      <c r="B27" s="26"/>
      <c r="C27" s="8"/>
      <c r="D27" s="9" t="s">
        <v>32</v>
      </c>
      <c r="E27" s="27" t="s">
        <v>25</v>
      </c>
      <c r="F27" s="27"/>
      <c r="G27" s="27"/>
      <c r="H27" s="21"/>
      <c r="I27" s="28"/>
      <c r="J27" s="21"/>
      <c r="K27" s="28"/>
      <c r="L27" s="21"/>
      <c r="M27" s="28"/>
      <c r="N27" s="28"/>
      <c r="O27" s="27"/>
      <c r="P27" s="27"/>
      <c r="Q27" s="21"/>
      <c r="R27" s="28"/>
      <c r="S27" s="21"/>
      <c r="T27" s="28"/>
      <c r="U27" s="21"/>
      <c r="V27" s="28"/>
      <c r="W27" s="28"/>
    </row>
    <row r="28" spans="1:23" x14ac:dyDescent="0.2">
      <c r="A28" s="8"/>
      <c r="B28" s="26"/>
      <c r="C28" s="8"/>
      <c r="D28" s="9"/>
      <c r="E28" s="27" t="s">
        <v>26</v>
      </c>
      <c r="F28" s="27"/>
      <c r="G28" s="27"/>
      <c r="H28" s="21"/>
      <c r="I28" s="28"/>
      <c r="J28" s="21"/>
      <c r="K28" s="28"/>
      <c r="L28" s="21"/>
      <c r="M28" s="28"/>
      <c r="N28" s="28"/>
      <c r="O28" s="27"/>
      <c r="P28" s="27"/>
      <c r="Q28" s="21"/>
      <c r="R28" s="28"/>
      <c r="S28" s="21"/>
      <c r="T28" s="28"/>
      <c r="U28" s="21"/>
      <c r="V28" s="28"/>
      <c r="W28" s="28"/>
    </row>
    <row r="29" spans="1:23" x14ac:dyDescent="0.2">
      <c r="A29" s="8"/>
      <c r="B29" s="26"/>
      <c r="C29" s="8"/>
      <c r="D29" s="9"/>
      <c r="E29" s="27" t="s">
        <v>27</v>
      </c>
      <c r="F29" s="27"/>
      <c r="G29" s="27"/>
      <c r="H29" s="21"/>
      <c r="I29" s="28"/>
      <c r="J29" s="21"/>
      <c r="K29" s="28"/>
      <c r="L29" s="21"/>
      <c r="M29" s="28"/>
      <c r="N29" s="28"/>
      <c r="O29" s="27"/>
      <c r="P29" s="27"/>
      <c r="Q29" s="21"/>
      <c r="R29" s="28"/>
      <c r="S29" s="21"/>
      <c r="T29" s="28"/>
      <c r="U29" s="21"/>
      <c r="V29" s="28"/>
      <c r="W29" s="28"/>
    </row>
    <row r="30" spans="1:23" x14ac:dyDescent="0.2">
      <c r="A30" s="8"/>
      <c r="B30" s="26"/>
      <c r="C30" s="8"/>
      <c r="D30" s="9"/>
      <c r="E30" s="27" t="s">
        <v>28</v>
      </c>
      <c r="F30" s="27"/>
      <c r="G30" s="27"/>
      <c r="H30" s="21"/>
      <c r="I30" s="28"/>
      <c r="J30" s="21"/>
      <c r="K30" s="28"/>
      <c r="L30" s="21"/>
      <c r="M30" s="28"/>
      <c r="N30" s="28"/>
      <c r="O30" s="27"/>
      <c r="P30" s="27"/>
      <c r="Q30" s="21"/>
      <c r="R30" s="28"/>
      <c r="S30" s="21"/>
      <c r="T30" s="28"/>
      <c r="U30" s="21"/>
      <c r="V30" s="28"/>
      <c r="W30" s="28"/>
    </row>
    <row r="31" spans="1:23" x14ac:dyDescent="0.2">
      <c r="A31" s="8"/>
      <c r="B31" s="26"/>
      <c r="C31" s="8"/>
      <c r="D31" s="9"/>
      <c r="E31" s="27" t="s">
        <v>29</v>
      </c>
      <c r="F31" s="27"/>
      <c r="G31" s="27"/>
      <c r="H31" s="21"/>
      <c r="I31" s="28"/>
      <c r="J31" s="21"/>
      <c r="K31" s="28"/>
      <c r="L31" s="21"/>
      <c r="M31" s="28"/>
      <c r="N31" s="28"/>
      <c r="O31" s="27"/>
      <c r="P31" s="27"/>
      <c r="Q31" s="21"/>
      <c r="R31" s="28"/>
      <c r="S31" s="21"/>
      <c r="T31" s="28"/>
      <c r="U31" s="21"/>
      <c r="V31" s="28"/>
      <c r="W31" s="28"/>
    </row>
    <row r="32" spans="1:23" x14ac:dyDescent="0.2">
      <c r="A32" s="8"/>
      <c r="B32" s="26"/>
      <c r="C32" s="8" t="s">
        <v>33</v>
      </c>
      <c r="D32" s="9" t="s">
        <v>24</v>
      </c>
      <c r="E32" s="27" t="s">
        <v>25</v>
      </c>
      <c r="F32" s="27"/>
      <c r="G32" s="27"/>
      <c r="H32" s="21"/>
      <c r="I32" s="28"/>
      <c r="J32" s="21"/>
      <c r="K32" s="28"/>
      <c r="L32" s="21"/>
      <c r="M32" s="28"/>
      <c r="N32" s="28"/>
      <c r="O32" s="27"/>
      <c r="P32" s="27"/>
      <c r="Q32" s="21"/>
      <c r="R32" s="28"/>
      <c r="S32" s="21"/>
      <c r="T32" s="28"/>
      <c r="U32" s="21"/>
      <c r="V32" s="28"/>
      <c r="W32" s="28"/>
    </row>
    <row r="33" spans="1:23" x14ac:dyDescent="0.2">
      <c r="A33" s="8"/>
      <c r="B33" s="26"/>
      <c r="C33" s="8"/>
      <c r="D33" s="9"/>
      <c r="E33" s="27" t="s">
        <v>26</v>
      </c>
      <c r="F33" s="27"/>
      <c r="G33" s="27"/>
      <c r="H33" s="21"/>
      <c r="I33" s="28"/>
      <c r="J33" s="21"/>
      <c r="K33" s="28"/>
      <c r="L33" s="21"/>
      <c r="M33" s="28"/>
      <c r="N33" s="28"/>
      <c r="O33" s="27"/>
      <c r="P33" s="27"/>
      <c r="Q33" s="21"/>
      <c r="R33" s="28"/>
      <c r="S33" s="21"/>
      <c r="T33" s="28"/>
      <c r="U33" s="21"/>
      <c r="V33" s="28"/>
      <c r="W33" s="28"/>
    </row>
    <row r="34" spans="1:23" x14ac:dyDescent="0.2">
      <c r="A34" s="8"/>
      <c r="B34" s="26"/>
      <c r="C34" s="8"/>
      <c r="D34" s="9"/>
      <c r="E34" s="27" t="s">
        <v>27</v>
      </c>
      <c r="F34" s="27"/>
      <c r="G34" s="27"/>
      <c r="H34" s="28"/>
      <c r="I34" s="28"/>
      <c r="J34" s="21"/>
      <c r="K34" s="28"/>
      <c r="L34" s="21"/>
      <c r="M34" s="28"/>
      <c r="N34" s="28"/>
      <c r="O34" s="27"/>
      <c r="P34" s="27"/>
      <c r="Q34" s="28"/>
      <c r="R34" s="28"/>
      <c r="S34" s="21"/>
      <c r="T34" s="28"/>
      <c r="U34" s="21"/>
      <c r="V34" s="28"/>
      <c r="W34" s="28"/>
    </row>
    <row r="35" spans="1:23" x14ac:dyDescent="0.2">
      <c r="A35" s="8"/>
      <c r="B35" s="26"/>
      <c r="C35" s="8"/>
      <c r="D35" s="9"/>
      <c r="E35" s="27" t="s">
        <v>28</v>
      </c>
      <c r="F35" s="27"/>
      <c r="G35" s="27"/>
      <c r="H35" s="21"/>
      <c r="I35" s="28"/>
      <c r="J35" s="21"/>
      <c r="K35" s="28"/>
      <c r="L35" s="21"/>
      <c r="M35" s="28"/>
      <c r="N35" s="28"/>
      <c r="O35" s="27"/>
      <c r="P35" s="27"/>
      <c r="Q35" s="21"/>
      <c r="R35" s="28"/>
      <c r="S35" s="21"/>
      <c r="T35" s="28"/>
      <c r="U35" s="21"/>
      <c r="V35" s="28"/>
      <c r="W35" s="28"/>
    </row>
    <row r="36" spans="1:23" x14ac:dyDescent="0.2">
      <c r="A36" s="8"/>
      <c r="B36" s="26"/>
      <c r="C36" s="8"/>
      <c r="D36" s="9"/>
      <c r="E36" s="27" t="s">
        <v>29</v>
      </c>
      <c r="F36" s="27"/>
      <c r="G36" s="27"/>
      <c r="H36" s="21"/>
      <c r="I36" s="28"/>
      <c r="J36" s="21"/>
      <c r="K36" s="28"/>
      <c r="L36" s="21"/>
      <c r="M36" s="28"/>
      <c r="N36" s="28"/>
      <c r="O36" s="27"/>
      <c r="P36" s="27"/>
      <c r="Q36" s="21"/>
      <c r="R36" s="28"/>
      <c r="S36" s="21"/>
      <c r="T36" s="28"/>
      <c r="U36" s="21"/>
      <c r="V36" s="28"/>
      <c r="W36" s="28"/>
    </row>
    <row r="37" spans="1:23" x14ac:dyDescent="0.2">
      <c r="A37" s="8"/>
      <c r="B37" s="26"/>
      <c r="C37" s="8"/>
      <c r="D37" s="9" t="s">
        <v>30</v>
      </c>
      <c r="E37" s="27" t="s">
        <v>25</v>
      </c>
      <c r="F37" s="27"/>
      <c r="G37" s="27"/>
      <c r="H37" s="28"/>
      <c r="I37" s="28"/>
      <c r="J37" s="21"/>
      <c r="K37" s="28"/>
      <c r="L37" s="21"/>
      <c r="M37" s="28"/>
      <c r="N37" s="28"/>
      <c r="O37" s="27"/>
      <c r="P37" s="27"/>
      <c r="Q37" s="28"/>
      <c r="R37" s="28"/>
      <c r="S37" s="21"/>
      <c r="T37" s="28"/>
      <c r="U37" s="21"/>
      <c r="V37" s="28"/>
      <c r="W37" s="28"/>
    </row>
    <row r="38" spans="1:23" x14ac:dyDescent="0.2">
      <c r="A38" s="8"/>
      <c r="B38" s="26"/>
      <c r="C38" s="8"/>
      <c r="D38" s="9"/>
      <c r="E38" s="27" t="s">
        <v>26</v>
      </c>
      <c r="F38" s="27"/>
      <c r="G38" s="27"/>
      <c r="H38" s="28"/>
      <c r="I38" s="28"/>
      <c r="J38" s="21"/>
      <c r="K38" s="28"/>
      <c r="L38" s="21"/>
      <c r="M38" s="28"/>
      <c r="N38" s="28"/>
      <c r="O38" s="27"/>
      <c r="P38" s="27"/>
      <c r="Q38" s="28"/>
      <c r="R38" s="28"/>
      <c r="S38" s="21"/>
      <c r="T38" s="28"/>
      <c r="U38" s="21"/>
      <c r="V38" s="28"/>
      <c r="W38" s="28"/>
    </row>
    <row r="39" spans="1:23" x14ac:dyDescent="0.2">
      <c r="A39" s="8"/>
      <c r="B39" s="26"/>
      <c r="C39" s="8"/>
      <c r="D39" s="9"/>
      <c r="E39" s="27" t="s">
        <v>27</v>
      </c>
      <c r="F39" s="27"/>
      <c r="G39" s="27"/>
      <c r="H39" s="28"/>
      <c r="I39" s="28"/>
      <c r="J39" s="21"/>
      <c r="K39" s="28"/>
      <c r="L39" s="21"/>
      <c r="M39" s="28"/>
      <c r="N39" s="28"/>
      <c r="O39" s="27"/>
      <c r="P39" s="27"/>
      <c r="Q39" s="28"/>
      <c r="R39" s="28"/>
      <c r="S39" s="21"/>
      <c r="T39" s="28"/>
      <c r="U39" s="21"/>
      <c r="V39" s="28"/>
      <c r="W39" s="28"/>
    </row>
    <row r="40" spans="1:23" x14ac:dyDescent="0.2">
      <c r="A40" s="8"/>
      <c r="B40" s="26"/>
      <c r="C40" s="8"/>
      <c r="D40" s="9"/>
      <c r="E40" s="27" t="s">
        <v>28</v>
      </c>
      <c r="F40" s="27"/>
      <c r="G40" s="27"/>
      <c r="H40" s="28"/>
      <c r="I40" s="28"/>
      <c r="J40" s="21"/>
      <c r="K40" s="28"/>
      <c r="L40" s="21"/>
      <c r="M40" s="28"/>
      <c r="N40" s="28"/>
      <c r="O40" s="27"/>
      <c r="P40" s="27"/>
      <c r="Q40" s="28"/>
      <c r="R40" s="28"/>
      <c r="S40" s="21"/>
      <c r="T40" s="28"/>
      <c r="U40" s="21"/>
      <c r="V40" s="28"/>
      <c r="W40" s="28"/>
    </row>
    <row r="41" spans="1:23" x14ac:dyDescent="0.2">
      <c r="A41" s="8"/>
      <c r="B41" s="26"/>
      <c r="C41" s="8"/>
      <c r="D41" s="9"/>
      <c r="E41" s="27" t="s">
        <v>29</v>
      </c>
      <c r="F41" s="27"/>
      <c r="G41" s="27"/>
      <c r="H41" s="28"/>
      <c r="I41" s="28"/>
      <c r="J41" s="21"/>
      <c r="K41" s="28"/>
      <c r="L41" s="21"/>
      <c r="M41" s="28"/>
      <c r="N41" s="28"/>
      <c r="O41" s="27"/>
      <c r="P41" s="27"/>
      <c r="Q41" s="28"/>
      <c r="R41" s="28"/>
      <c r="S41" s="21"/>
      <c r="T41" s="28"/>
      <c r="U41" s="21"/>
      <c r="V41" s="28"/>
      <c r="W41" s="28"/>
    </row>
    <row r="42" spans="1:23" x14ac:dyDescent="0.2">
      <c r="A42" s="8"/>
      <c r="B42" s="26"/>
      <c r="C42" s="8"/>
      <c r="D42" s="9" t="s">
        <v>31</v>
      </c>
      <c r="E42" s="27" t="s">
        <v>25</v>
      </c>
      <c r="F42" s="27"/>
      <c r="G42" s="27"/>
      <c r="H42" s="28"/>
      <c r="I42" s="28"/>
      <c r="J42" s="21"/>
      <c r="K42" s="28"/>
      <c r="L42" s="21"/>
      <c r="M42" s="28"/>
      <c r="N42" s="28"/>
      <c r="O42" s="27"/>
      <c r="P42" s="27"/>
      <c r="Q42" s="28"/>
      <c r="R42" s="28"/>
      <c r="S42" s="21"/>
      <c r="T42" s="28"/>
      <c r="U42" s="21"/>
      <c r="V42" s="28"/>
      <c r="W42" s="28"/>
    </row>
    <row r="43" spans="1:23" x14ac:dyDescent="0.2">
      <c r="A43" s="8"/>
      <c r="B43" s="26"/>
      <c r="C43" s="8"/>
      <c r="D43" s="9"/>
      <c r="E43" s="27" t="s">
        <v>26</v>
      </c>
      <c r="F43" s="27"/>
      <c r="G43" s="27"/>
      <c r="H43" s="28"/>
      <c r="I43" s="28"/>
      <c r="J43" s="21"/>
      <c r="K43" s="28"/>
      <c r="L43" s="21"/>
      <c r="M43" s="28"/>
      <c r="N43" s="28"/>
      <c r="O43" s="27"/>
      <c r="P43" s="27"/>
      <c r="Q43" s="28"/>
      <c r="R43" s="28"/>
      <c r="S43" s="21"/>
      <c r="T43" s="28"/>
      <c r="U43" s="21"/>
      <c r="V43" s="28"/>
      <c r="W43" s="28"/>
    </row>
    <row r="44" spans="1:23" x14ac:dyDescent="0.2">
      <c r="A44" s="8"/>
      <c r="B44" s="26"/>
      <c r="C44" s="8"/>
      <c r="D44" s="9"/>
      <c r="E44" s="27" t="s">
        <v>27</v>
      </c>
      <c r="F44" s="27"/>
      <c r="G44" s="27"/>
      <c r="H44" s="28"/>
      <c r="I44" s="28"/>
      <c r="J44" s="21"/>
      <c r="K44" s="28"/>
      <c r="L44" s="21"/>
      <c r="M44" s="28"/>
      <c r="N44" s="28"/>
      <c r="O44" s="27"/>
      <c r="P44" s="27"/>
      <c r="Q44" s="28"/>
      <c r="R44" s="28"/>
      <c r="S44" s="21"/>
      <c r="T44" s="28"/>
      <c r="U44" s="21"/>
      <c r="V44" s="28"/>
      <c r="W44" s="28"/>
    </row>
    <row r="45" spans="1:23" x14ac:dyDescent="0.2">
      <c r="A45" s="8"/>
      <c r="B45" s="26"/>
      <c r="C45" s="8"/>
      <c r="D45" s="9"/>
      <c r="E45" s="27" t="s">
        <v>28</v>
      </c>
      <c r="F45" s="27"/>
      <c r="G45" s="27"/>
      <c r="H45" s="28"/>
      <c r="I45" s="28"/>
      <c r="J45" s="21"/>
      <c r="K45" s="28"/>
      <c r="L45" s="21"/>
      <c r="M45" s="28"/>
      <c r="N45" s="28"/>
      <c r="O45" s="27"/>
      <c r="P45" s="27"/>
      <c r="Q45" s="28"/>
      <c r="R45" s="28"/>
      <c r="S45" s="21"/>
      <c r="T45" s="28"/>
      <c r="U45" s="21"/>
      <c r="V45" s="28"/>
      <c r="W45" s="28"/>
    </row>
    <row r="46" spans="1:23" x14ac:dyDescent="0.2">
      <c r="A46" s="8"/>
      <c r="B46" s="26"/>
      <c r="C46" s="8"/>
      <c r="D46" s="9"/>
      <c r="E46" s="27" t="s">
        <v>29</v>
      </c>
      <c r="F46" s="27"/>
      <c r="G46" s="27"/>
      <c r="H46" s="28"/>
      <c r="I46" s="28"/>
      <c r="J46" s="21"/>
      <c r="K46" s="28"/>
      <c r="L46" s="21"/>
      <c r="M46" s="28"/>
      <c r="N46" s="28"/>
      <c r="O46" s="27"/>
      <c r="P46" s="27"/>
      <c r="Q46" s="28"/>
      <c r="R46" s="28"/>
      <c r="S46" s="21"/>
      <c r="T46" s="28"/>
      <c r="U46" s="21"/>
      <c r="V46" s="28"/>
      <c r="W46" s="28"/>
    </row>
    <row r="47" spans="1:23" x14ac:dyDescent="0.2">
      <c r="A47" s="8"/>
      <c r="B47" s="26"/>
      <c r="C47" s="8"/>
      <c r="D47" s="9" t="s">
        <v>32</v>
      </c>
      <c r="E47" s="27" t="s">
        <v>25</v>
      </c>
      <c r="F47" s="27"/>
      <c r="G47" s="27"/>
      <c r="H47" s="28"/>
      <c r="I47" s="28"/>
      <c r="J47" s="21"/>
      <c r="K47" s="28"/>
      <c r="L47" s="21"/>
      <c r="M47" s="28"/>
      <c r="N47" s="28"/>
      <c r="O47" s="27"/>
      <c r="P47" s="27"/>
      <c r="Q47" s="28"/>
      <c r="R47" s="28"/>
      <c r="S47" s="21"/>
      <c r="T47" s="28"/>
      <c r="U47" s="21"/>
      <c r="V47" s="28"/>
      <c r="W47" s="28"/>
    </row>
    <row r="48" spans="1:23" x14ac:dyDescent="0.2">
      <c r="A48" s="8"/>
      <c r="B48" s="26"/>
      <c r="C48" s="8"/>
      <c r="D48" s="9"/>
      <c r="E48" s="27" t="s">
        <v>26</v>
      </c>
      <c r="F48" s="27"/>
      <c r="G48" s="27"/>
      <c r="H48" s="28"/>
      <c r="I48" s="28"/>
      <c r="J48" s="21"/>
      <c r="K48" s="28"/>
      <c r="L48" s="21"/>
      <c r="M48" s="28"/>
      <c r="N48" s="28"/>
      <c r="O48" s="27"/>
      <c r="P48" s="27"/>
      <c r="Q48" s="28"/>
      <c r="R48" s="28"/>
      <c r="S48" s="21"/>
      <c r="T48" s="28"/>
      <c r="U48" s="21"/>
      <c r="V48" s="28"/>
      <c r="W48" s="28"/>
    </row>
    <row r="49" spans="1:23" x14ac:dyDescent="0.2">
      <c r="A49" s="8"/>
      <c r="B49" s="26"/>
      <c r="C49" s="8"/>
      <c r="D49" s="9"/>
      <c r="E49" s="27" t="s">
        <v>27</v>
      </c>
      <c r="F49" s="27"/>
      <c r="G49" s="27"/>
      <c r="H49" s="28"/>
      <c r="I49" s="28"/>
      <c r="J49" s="21"/>
      <c r="K49" s="28"/>
      <c r="L49" s="21"/>
      <c r="M49" s="28"/>
      <c r="N49" s="28"/>
      <c r="O49" s="27"/>
      <c r="P49" s="27"/>
      <c r="Q49" s="28"/>
      <c r="R49" s="28"/>
      <c r="S49" s="21"/>
      <c r="T49" s="28"/>
      <c r="U49" s="21"/>
      <c r="V49" s="28"/>
      <c r="W49" s="28"/>
    </row>
    <row r="50" spans="1:23" x14ac:dyDescent="0.2">
      <c r="A50" s="8"/>
      <c r="B50" s="26"/>
      <c r="C50" s="8"/>
      <c r="D50" s="9"/>
      <c r="E50" s="27" t="s">
        <v>28</v>
      </c>
      <c r="F50" s="27"/>
      <c r="G50" s="27"/>
      <c r="H50" s="28"/>
      <c r="I50" s="28"/>
      <c r="J50" s="21"/>
      <c r="K50" s="28"/>
      <c r="L50" s="21"/>
      <c r="M50" s="28"/>
      <c r="N50" s="28"/>
      <c r="O50" s="27"/>
      <c r="P50" s="27"/>
      <c r="Q50" s="28"/>
      <c r="R50" s="28"/>
      <c r="S50" s="21"/>
      <c r="T50" s="28"/>
      <c r="U50" s="21"/>
      <c r="V50" s="28"/>
      <c r="W50" s="28"/>
    </row>
    <row r="51" spans="1:23" x14ac:dyDescent="0.2">
      <c r="A51" s="8"/>
      <c r="B51" s="26"/>
      <c r="C51" s="8"/>
      <c r="D51" s="9"/>
      <c r="E51" s="27" t="s">
        <v>29</v>
      </c>
      <c r="F51" s="27"/>
      <c r="G51" s="27"/>
      <c r="H51" s="28"/>
      <c r="I51" s="28"/>
      <c r="J51" s="21"/>
      <c r="K51" s="28"/>
      <c r="L51" s="21"/>
      <c r="M51" s="28"/>
      <c r="N51" s="28"/>
      <c r="O51" s="27"/>
      <c r="P51" s="27"/>
      <c r="Q51" s="28"/>
      <c r="R51" s="28"/>
      <c r="S51" s="21"/>
      <c r="T51" s="28"/>
      <c r="U51" s="21"/>
      <c r="V51" s="28"/>
      <c r="W51" s="28"/>
    </row>
    <row r="52" spans="1:23" x14ac:dyDescent="0.2">
      <c r="A52" s="8"/>
      <c r="B52" s="26"/>
      <c r="C52" s="9" t="s">
        <v>34</v>
      </c>
      <c r="D52" s="9"/>
      <c r="E52" s="27" t="s">
        <v>25</v>
      </c>
      <c r="F52" s="27"/>
      <c r="G52" s="27"/>
      <c r="H52" s="28"/>
      <c r="I52" s="28"/>
      <c r="J52" s="21"/>
      <c r="K52" s="28"/>
      <c r="L52" s="21"/>
      <c r="M52" s="28"/>
      <c r="N52" s="28"/>
      <c r="O52" s="27"/>
      <c r="P52" s="27"/>
      <c r="Q52" s="28"/>
      <c r="R52" s="28"/>
      <c r="S52" s="21"/>
      <c r="T52" s="28"/>
      <c r="U52" s="21"/>
      <c r="V52" s="28"/>
      <c r="W52" s="28"/>
    </row>
    <row r="53" spans="1:23" x14ac:dyDescent="0.2">
      <c r="A53" s="8"/>
      <c r="B53" s="26"/>
      <c r="C53" s="9"/>
      <c r="D53" s="9"/>
      <c r="E53" s="27" t="s">
        <v>26</v>
      </c>
      <c r="F53" s="27"/>
      <c r="G53" s="27"/>
      <c r="H53" s="28"/>
      <c r="I53" s="28"/>
      <c r="J53" s="21"/>
      <c r="K53" s="28"/>
      <c r="L53" s="21"/>
      <c r="M53" s="28"/>
      <c r="N53" s="28"/>
      <c r="O53" s="27"/>
      <c r="P53" s="27"/>
      <c r="Q53" s="28"/>
      <c r="R53" s="28"/>
      <c r="S53" s="21"/>
      <c r="T53" s="28"/>
      <c r="U53" s="21"/>
      <c r="V53" s="28"/>
      <c r="W53" s="28"/>
    </row>
    <row r="54" spans="1:23" x14ac:dyDescent="0.2">
      <c r="A54" s="8"/>
      <c r="B54" s="26"/>
      <c r="C54" s="9"/>
      <c r="D54" s="9"/>
      <c r="E54" s="27" t="s">
        <v>27</v>
      </c>
      <c r="F54" s="27"/>
      <c r="G54" s="27"/>
      <c r="H54" s="28"/>
      <c r="I54" s="28"/>
      <c r="J54" s="21"/>
      <c r="K54" s="28"/>
      <c r="L54" s="21"/>
      <c r="M54" s="28"/>
      <c r="N54" s="28"/>
      <c r="O54" s="27"/>
      <c r="P54" s="27"/>
      <c r="Q54" s="28"/>
      <c r="R54" s="28"/>
      <c r="S54" s="21"/>
      <c r="T54" s="28"/>
      <c r="U54" s="21"/>
      <c r="V54" s="28"/>
      <c r="W54" s="28"/>
    </row>
    <row r="55" spans="1:23" x14ac:dyDescent="0.2">
      <c r="A55" s="8"/>
      <c r="B55" s="26"/>
      <c r="C55" s="9"/>
      <c r="D55" s="9"/>
      <c r="E55" s="27" t="s">
        <v>28</v>
      </c>
      <c r="F55" s="27"/>
      <c r="G55" s="27"/>
      <c r="H55" s="28"/>
      <c r="I55" s="28"/>
      <c r="J55" s="21"/>
      <c r="K55" s="28"/>
      <c r="L55" s="21"/>
      <c r="M55" s="28"/>
      <c r="N55" s="28"/>
      <c r="O55" s="27"/>
      <c r="P55" s="27"/>
      <c r="Q55" s="28"/>
      <c r="R55" s="28"/>
      <c r="S55" s="21"/>
      <c r="T55" s="28"/>
      <c r="U55" s="21"/>
      <c r="V55" s="28"/>
      <c r="W55" s="28"/>
    </row>
    <row r="56" spans="1:23" x14ac:dyDescent="0.2">
      <c r="A56" s="8"/>
      <c r="B56" s="26"/>
      <c r="C56" s="9"/>
      <c r="D56" s="9"/>
      <c r="E56" s="27" t="s">
        <v>29</v>
      </c>
      <c r="F56" s="27"/>
      <c r="G56" s="27"/>
      <c r="H56" s="21"/>
      <c r="I56" s="28"/>
      <c r="J56" s="21"/>
      <c r="K56" s="28"/>
      <c r="L56" s="21"/>
      <c r="M56" s="28"/>
      <c r="N56" s="28"/>
      <c r="O56" s="27"/>
      <c r="P56" s="27"/>
      <c r="Q56" s="21"/>
      <c r="R56" s="28"/>
      <c r="S56" s="21"/>
      <c r="T56" s="28"/>
      <c r="U56" s="21"/>
      <c r="V56" s="28"/>
      <c r="W56" s="28"/>
    </row>
    <row r="57" spans="1:23" ht="13.15" customHeight="1" x14ac:dyDescent="0.2">
      <c r="A57" s="8"/>
      <c r="B57" s="29" t="s">
        <v>35</v>
      </c>
      <c r="C57" s="30"/>
      <c r="D57" s="31"/>
      <c r="E57" s="27" t="s">
        <v>25</v>
      </c>
      <c r="F57" s="27"/>
      <c r="G57" s="27"/>
      <c r="H57" s="28"/>
      <c r="I57" s="28"/>
      <c r="J57" s="21"/>
      <c r="K57" s="28"/>
      <c r="L57" s="21"/>
      <c r="M57" s="28"/>
      <c r="N57" s="28"/>
      <c r="O57" s="27"/>
      <c r="P57" s="27"/>
      <c r="Q57" s="28"/>
      <c r="R57" s="28"/>
      <c r="S57" s="21"/>
      <c r="T57" s="28"/>
      <c r="U57" s="21"/>
      <c r="V57" s="28"/>
      <c r="W57" s="28"/>
    </row>
    <row r="58" spans="1:23" x14ac:dyDescent="0.2">
      <c r="A58" s="8"/>
      <c r="B58" s="32"/>
      <c r="C58" s="33"/>
      <c r="D58" s="34"/>
      <c r="E58" s="27" t="s">
        <v>26</v>
      </c>
      <c r="F58" s="27"/>
      <c r="G58" s="27"/>
      <c r="H58" s="28"/>
      <c r="I58" s="28"/>
      <c r="J58" s="21"/>
      <c r="K58" s="28"/>
      <c r="L58" s="21"/>
      <c r="M58" s="28"/>
      <c r="N58" s="28"/>
      <c r="O58" s="27"/>
      <c r="P58" s="27"/>
      <c r="Q58" s="28"/>
      <c r="R58" s="28"/>
      <c r="S58" s="21"/>
      <c r="T58" s="28"/>
      <c r="U58" s="21"/>
      <c r="V58" s="28"/>
      <c r="W58" s="28"/>
    </row>
    <row r="59" spans="1:23" x14ac:dyDescent="0.2">
      <c r="A59" s="8"/>
      <c r="B59" s="32"/>
      <c r="C59" s="33"/>
      <c r="D59" s="34"/>
      <c r="E59" s="27" t="s">
        <v>27</v>
      </c>
      <c r="F59" s="27"/>
      <c r="G59" s="27"/>
      <c r="H59" s="28"/>
      <c r="I59" s="28"/>
      <c r="J59" s="21"/>
      <c r="K59" s="28"/>
      <c r="L59" s="21"/>
      <c r="M59" s="28"/>
      <c r="N59" s="28"/>
      <c r="O59" s="27"/>
      <c r="P59" s="21">
        <v>4.3140000000000001</v>
      </c>
      <c r="Q59" s="28"/>
      <c r="R59" s="28"/>
      <c r="S59" s="21"/>
      <c r="T59" s="28"/>
      <c r="U59" s="21">
        <v>2346.66</v>
      </c>
      <c r="V59" s="35">
        <f>P59*U59/1000</f>
        <v>10.12349124</v>
      </c>
      <c r="W59" s="35">
        <f>V59</f>
        <v>10.12349124</v>
      </c>
    </row>
    <row r="60" spans="1:23" x14ac:dyDescent="0.2">
      <c r="A60" s="8"/>
      <c r="B60" s="32"/>
      <c r="C60" s="33"/>
      <c r="D60" s="34"/>
      <c r="E60" s="27" t="s">
        <v>28</v>
      </c>
      <c r="F60" s="27"/>
      <c r="G60" s="27"/>
      <c r="H60" s="28"/>
      <c r="I60" s="28"/>
      <c r="J60" s="21"/>
      <c r="K60" s="28"/>
      <c r="L60" s="21"/>
      <c r="M60" s="28"/>
      <c r="N60" s="28"/>
      <c r="O60" s="27"/>
      <c r="P60" s="27"/>
      <c r="Q60" s="28"/>
      <c r="R60" s="28"/>
      <c r="S60" s="21"/>
      <c r="T60" s="28"/>
      <c r="U60" s="21"/>
      <c r="V60" s="28"/>
      <c r="W60" s="35"/>
    </row>
    <row r="61" spans="1:23" x14ac:dyDescent="0.2">
      <c r="A61" s="8"/>
      <c r="B61" s="36"/>
      <c r="C61" s="37"/>
      <c r="D61" s="38"/>
      <c r="E61" s="27" t="s">
        <v>29</v>
      </c>
      <c r="F61" s="27"/>
      <c r="G61" s="27"/>
      <c r="H61" s="21"/>
      <c r="I61" s="28"/>
      <c r="J61" s="21"/>
      <c r="K61" s="28"/>
      <c r="L61" s="21"/>
      <c r="M61" s="28"/>
      <c r="N61" s="28"/>
      <c r="O61" s="27"/>
      <c r="P61" s="21">
        <f>SUM(P57:P60)</f>
        <v>4.3140000000000001</v>
      </c>
      <c r="Q61" s="21"/>
      <c r="R61" s="21"/>
      <c r="S61" s="21"/>
      <c r="T61" s="21"/>
      <c r="U61" s="21">
        <f t="shared" ref="U61:V61" si="0">SUM(U57:U60)</f>
        <v>2346.66</v>
      </c>
      <c r="V61" s="35">
        <f t="shared" si="0"/>
        <v>10.12349124</v>
      </c>
      <c r="W61" s="35">
        <f>SUM(W57:W60)</f>
        <v>10.12349124</v>
      </c>
    </row>
    <row r="62" spans="1:23" ht="12.75" customHeight="1" x14ac:dyDescent="0.2">
      <c r="A62" s="8"/>
      <c r="B62" s="9" t="s">
        <v>36</v>
      </c>
      <c r="C62" s="9"/>
      <c r="D62" s="9"/>
      <c r="E62" s="27" t="s">
        <v>25</v>
      </c>
      <c r="F62" s="27"/>
      <c r="G62" s="27"/>
      <c r="H62" s="21"/>
      <c r="I62" s="28"/>
      <c r="J62" s="21"/>
      <c r="K62" s="28"/>
      <c r="L62" s="21"/>
      <c r="M62" s="28"/>
      <c r="N62" s="28"/>
      <c r="O62" s="27"/>
      <c r="P62" s="27"/>
      <c r="Q62" s="21"/>
      <c r="R62" s="28"/>
      <c r="S62" s="21"/>
      <c r="T62" s="28"/>
      <c r="U62" s="21"/>
      <c r="V62" s="28"/>
      <c r="W62" s="28"/>
    </row>
    <row r="63" spans="1:23" x14ac:dyDescent="0.2">
      <c r="A63" s="8"/>
      <c r="B63" s="9"/>
      <c r="C63" s="9"/>
      <c r="D63" s="9"/>
      <c r="E63" s="27" t="s">
        <v>26</v>
      </c>
      <c r="F63" s="27"/>
      <c r="G63" s="27"/>
      <c r="H63" s="21"/>
      <c r="I63" s="28"/>
      <c r="J63" s="21"/>
      <c r="K63" s="28"/>
      <c r="L63" s="21"/>
      <c r="M63" s="28"/>
      <c r="N63" s="28"/>
      <c r="O63" s="27"/>
      <c r="P63" s="27"/>
      <c r="Q63" s="21"/>
      <c r="R63" s="28"/>
      <c r="S63" s="21"/>
      <c r="T63" s="28"/>
      <c r="U63" s="21"/>
      <c r="V63" s="28"/>
      <c r="W63" s="28"/>
    </row>
    <row r="64" spans="1:23" x14ac:dyDescent="0.2">
      <c r="A64" s="8"/>
      <c r="B64" s="9"/>
      <c r="C64" s="9"/>
      <c r="D64" s="9"/>
      <c r="E64" s="27" t="s">
        <v>27</v>
      </c>
      <c r="F64" s="27"/>
      <c r="G64" s="27"/>
      <c r="H64" s="21"/>
      <c r="I64" s="28"/>
      <c r="J64" s="28"/>
      <c r="K64" s="28"/>
      <c r="L64" s="28"/>
      <c r="M64" s="28"/>
      <c r="N64" s="28"/>
      <c r="O64" s="35">
        <v>0.01</v>
      </c>
      <c r="P64" s="35">
        <v>7.8520000000000003</v>
      </c>
      <c r="Q64" s="28">
        <v>1020599.08</v>
      </c>
      <c r="R64" s="35">
        <f>O64*Q64/1000</f>
        <v>10.2059908</v>
      </c>
      <c r="S64" s="28">
        <v>475.35</v>
      </c>
      <c r="T64" s="35">
        <f>P64*S64/1000</f>
        <v>3.7324482000000003</v>
      </c>
      <c r="U64" s="28"/>
      <c r="V64" s="28"/>
      <c r="W64" s="35">
        <f>R64+T64</f>
        <v>13.938439000000001</v>
      </c>
    </row>
    <row r="65" spans="1:23" x14ac:dyDescent="0.2">
      <c r="A65" s="8"/>
      <c r="B65" s="9"/>
      <c r="C65" s="9"/>
      <c r="D65" s="9"/>
      <c r="E65" s="27" t="s">
        <v>28</v>
      </c>
      <c r="F65" s="27"/>
      <c r="G65" s="27"/>
      <c r="H65" s="21"/>
      <c r="I65" s="28"/>
      <c r="J65" s="28"/>
      <c r="K65" s="28"/>
      <c r="L65" s="28"/>
      <c r="M65" s="28"/>
      <c r="N65" s="28"/>
      <c r="O65" s="35">
        <v>4.0000000000000001E-3</v>
      </c>
      <c r="P65" s="35">
        <v>2.6480000000000001</v>
      </c>
      <c r="Q65" s="28">
        <v>2155515.23</v>
      </c>
      <c r="R65" s="35">
        <f>O65*Q65/1000</f>
        <v>8.6220609199999991</v>
      </c>
      <c r="S65" s="28">
        <v>1030.8</v>
      </c>
      <c r="T65" s="35">
        <f>P65*S65/1000</f>
        <v>2.7295583999999997</v>
      </c>
      <c r="U65" s="28"/>
      <c r="V65" s="28"/>
      <c r="W65" s="35">
        <f>R65+T65</f>
        <v>11.351619319999999</v>
      </c>
    </row>
    <row r="66" spans="1:23" x14ac:dyDescent="0.2">
      <c r="A66" s="8"/>
      <c r="B66" s="9"/>
      <c r="C66" s="9"/>
      <c r="D66" s="9"/>
      <c r="E66" s="27" t="s">
        <v>29</v>
      </c>
      <c r="F66" s="27"/>
      <c r="G66" s="27"/>
      <c r="H66" s="21"/>
      <c r="I66" s="28"/>
      <c r="J66" s="28"/>
      <c r="K66" s="28"/>
      <c r="L66" s="28"/>
      <c r="M66" s="28"/>
      <c r="N66" s="28"/>
      <c r="O66" s="35">
        <f>SUM(O62:O65)</f>
        <v>1.4E-2</v>
      </c>
      <c r="P66" s="35">
        <f t="shared" ref="P66:W66" si="1">SUM(P62:P65)</f>
        <v>10.5</v>
      </c>
      <c r="Q66" s="28"/>
      <c r="R66" s="35">
        <f t="shared" si="1"/>
        <v>18.828051719999998</v>
      </c>
      <c r="S66" s="28"/>
      <c r="T66" s="35">
        <f t="shared" si="1"/>
        <v>6.4620066000000005</v>
      </c>
      <c r="U66" s="28"/>
      <c r="V66" s="28"/>
      <c r="W66" s="35">
        <f t="shared" si="1"/>
        <v>25.29005832</v>
      </c>
    </row>
    <row r="67" spans="1:23" x14ac:dyDescent="0.2">
      <c r="A67" s="39"/>
      <c r="B67" s="40" t="s">
        <v>29</v>
      </c>
      <c r="C67" s="40"/>
      <c r="D67" s="40"/>
      <c r="E67" s="40"/>
      <c r="F67" s="41"/>
      <c r="G67" s="41"/>
      <c r="H67" s="21"/>
      <c r="I67" s="28"/>
      <c r="J67" s="28"/>
      <c r="K67" s="28"/>
      <c r="L67" s="28"/>
      <c r="M67" s="28"/>
      <c r="N67" s="28"/>
      <c r="O67" s="42">
        <f>O66</f>
        <v>1.4E-2</v>
      </c>
      <c r="P67" s="42">
        <f>P66+P61</f>
        <v>14.814</v>
      </c>
      <c r="Q67" s="43"/>
      <c r="R67" s="42">
        <f t="shared" ref="R67:T67" si="2">R66</f>
        <v>18.828051719999998</v>
      </c>
      <c r="S67" s="43"/>
      <c r="T67" s="42">
        <f t="shared" si="2"/>
        <v>6.4620066000000005</v>
      </c>
      <c r="U67" s="43"/>
      <c r="V67" s="43"/>
      <c r="W67" s="42">
        <f>W66+W61</f>
        <v>35.41354956</v>
      </c>
    </row>
    <row r="68" spans="1:23" x14ac:dyDescent="0.2">
      <c r="A68" s="8" t="s">
        <v>37</v>
      </c>
      <c r="B68" s="26" t="s">
        <v>22</v>
      </c>
      <c r="C68" s="8" t="s">
        <v>23</v>
      </c>
      <c r="D68" s="9" t="s">
        <v>24</v>
      </c>
      <c r="E68" s="27" t="s">
        <v>25</v>
      </c>
      <c r="F68" s="27"/>
      <c r="G68" s="27"/>
      <c r="H68" s="21"/>
      <c r="I68" s="28"/>
      <c r="J68" s="21"/>
      <c r="K68" s="28"/>
      <c r="L68" s="21"/>
      <c r="M68" s="28"/>
      <c r="N68" s="28"/>
      <c r="O68" s="27"/>
      <c r="P68" s="27"/>
      <c r="Q68" s="21"/>
      <c r="R68" s="28"/>
      <c r="S68" s="21"/>
      <c r="T68" s="28"/>
      <c r="U68" s="21"/>
      <c r="V68" s="28"/>
      <c r="W68" s="28"/>
    </row>
    <row r="69" spans="1:23" x14ac:dyDescent="0.2">
      <c r="A69" s="8"/>
      <c r="B69" s="26"/>
      <c r="C69" s="8"/>
      <c r="D69" s="9"/>
      <c r="E69" s="27" t="s">
        <v>26</v>
      </c>
      <c r="F69" s="27"/>
      <c r="G69" s="27"/>
      <c r="H69" s="21"/>
      <c r="I69" s="28"/>
      <c r="J69" s="21"/>
      <c r="K69" s="28"/>
      <c r="L69" s="21"/>
      <c r="M69" s="28"/>
      <c r="N69" s="28"/>
      <c r="O69" s="27"/>
      <c r="P69" s="27"/>
      <c r="Q69" s="21"/>
      <c r="R69" s="28"/>
      <c r="S69" s="21"/>
      <c r="T69" s="28"/>
      <c r="U69" s="21"/>
      <c r="V69" s="28"/>
      <c r="W69" s="28"/>
    </row>
    <row r="70" spans="1:23" x14ac:dyDescent="0.2">
      <c r="A70" s="8"/>
      <c r="B70" s="26"/>
      <c r="C70" s="8"/>
      <c r="D70" s="9"/>
      <c r="E70" s="27" t="s">
        <v>27</v>
      </c>
      <c r="F70" s="27"/>
      <c r="G70" s="27"/>
      <c r="H70" s="21"/>
      <c r="I70" s="28"/>
      <c r="J70" s="21"/>
      <c r="K70" s="28"/>
      <c r="L70" s="21"/>
      <c r="M70" s="28"/>
      <c r="N70" s="28"/>
      <c r="O70" s="27"/>
      <c r="P70" s="27"/>
      <c r="Q70" s="21"/>
      <c r="R70" s="28"/>
      <c r="S70" s="21"/>
      <c r="T70" s="28"/>
      <c r="U70" s="21"/>
      <c r="V70" s="28"/>
      <c r="W70" s="28"/>
    </row>
    <row r="71" spans="1:23" x14ac:dyDescent="0.2">
      <c r="A71" s="8"/>
      <c r="B71" s="26"/>
      <c r="C71" s="8"/>
      <c r="D71" s="9"/>
      <c r="E71" s="27" t="s">
        <v>28</v>
      </c>
      <c r="F71" s="27"/>
      <c r="G71" s="27"/>
      <c r="H71" s="21"/>
      <c r="I71" s="28"/>
      <c r="J71" s="21"/>
      <c r="K71" s="28"/>
      <c r="L71" s="21"/>
      <c r="M71" s="28"/>
      <c r="N71" s="28"/>
      <c r="O71" s="27"/>
      <c r="P71" s="27"/>
      <c r="Q71" s="21"/>
      <c r="R71" s="28"/>
      <c r="S71" s="21"/>
      <c r="T71" s="28"/>
      <c r="U71" s="21"/>
      <c r="V71" s="28"/>
      <c r="W71" s="28"/>
    </row>
    <row r="72" spans="1:23" x14ac:dyDescent="0.2">
      <c r="A72" s="8"/>
      <c r="B72" s="26"/>
      <c r="C72" s="8"/>
      <c r="D72" s="9"/>
      <c r="E72" s="27" t="s">
        <v>29</v>
      </c>
      <c r="F72" s="27"/>
      <c r="G72" s="27"/>
      <c r="H72" s="21"/>
      <c r="I72" s="28"/>
      <c r="J72" s="21"/>
      <c r="K72" s="28"/>
      <c r="L72" s="21"/>
      <c r="M72" s="28"/>
      <c r="N72" s="28"/>
      <c r="O72" s="27"/>
      <c r="P72" s="27"/>
      <c r="Q72" s="21"/>
      <c r="R72" s="28"/>
      <c r="S72" s="21"/>
      <c r="T72" s="28"/>
      <c r="U72" s="21"/>
      <c r="V72" s="28"/>
      <c r="W72" s="28"/>
    </row>
    <row r="73" spans="1:23" x14ac:dyDescent="0.2">
      <c r="A73" s="8"/>
      <c r="B73" s="26"/>
      <c r="C73" s="8"/>
      <c r="D73" s="9" t="s">
        <v>30</v>
      </c>
      <c r="E73" s="27" t="s">
        <v>25</v>
      </c>
      <c r="F73" s="27"/>
      <c r="G73" s="27"/>
      <c r="H73" s="21"/>
      <c r="I73" s="28"/>
      <c r="J73" s="21"/>
      <c r="K73" s="28"/>
      <c r="L73" s="21"/>
      <c r="M73" s="28"/>
      <c r="N73" s="28"/>
      <c r="O73" s="27"/>
      <c r="P73" s="27"/>
      <c r="Q73" s="21"/>
      <c r="R73" s="28"/>
      <c r="S73" s="21"/>
      <c r="T73" s="28"/>
      <c r="U73" s="21"/>
      <c r="V73" s="28"/>
      <c r="W73" s="28"/>
    </row>
    <row r="74" spans="1:23" x14ac:dyDescent="0.2">
      <c r="A74" s="8"/>
      <c r="B74" s="26"/>
      <c r="C74" s="8"/>
      <c r="D74" s="9"/>
      <c r="E74" s="27" t="s">
        <v>26</v>
      </c>
      <c r="F74" s="27"/>
      <c r="G74" s="27"/>
      <c r="H74" s="21"/>
      <c r="I74" s="28"/>
      <c r="J74" s="21"/>
      <c r="K74" s="28"/>
      <c r="L74" s="21"/>
      <c r="M74" s="28"/>
      <c r="N74" s="28"/>
      <c r="O74" s="27"/>
      <c r="P74" s="27"/>
      <c r="Q74" s="21"/>
      <c r="R74" s="28"/>
      <c r="S74" s="21"/>
      <c r="T74" s="28"/>
      <c r="U74" s="21"/>
      <c r="V74" s="28"/>
      <c r="W74" s="28"/>
    </row>
    <row r="75" spans="1:23" x14ac:dyDescent="0.2">
      <c r="A75" s="8"/>
      <c r="B75" s="26"/>
      <c r="C75" s="8"/>
      <c r="D75" s="9"/>
      <c r="E75" s="27" t="s">
        <v>27</v>
      </c>
      <c r="F75" s="27"/>
      <c r="G75" s="27"/>
      <c r="H75" s="21"/>
      <c r="I75" s="28"/>
      <c r="J75" s="21"/>
      <c r="K75" s="28"/>
      <c r="L75" s="21"/>
      <c r="M75" s="28"/>
      <c r="N75" s="28"/>
      <c r="O75" s="27"/>
      <c r="P75" s="27"/>
      <c r="Q75" s="21"/>
      <c r="R75" s="28"/>
      <c r="S75" s="21"/>
      <c r="T75" s="28"/>
      <c r="U75" s="21"/>
      <c r="V75" s="28"/>
      <c r="W75" s="28"/>
    </row>
    <row r="76" spans="1:23" x14ac:dyDescent="0.2">
      <c r="A76" s="8"/>
      <c r="B76" s="26"/>
      <c r="C76" s="8"/>
      <c r="D76" s="9"/>
      <c r="E76" s="27" t="s">
        <v>28</v>
      </c>
      <c r="F76" s="27"/>
      <c r="G76" s="27"/>
      <c r="H76" s="21"/>
      <c r="I76" s="28"/>
      <c r="J76" s="21"/>
      <c r="K76" s="28"/>
      <c r="L76" s="21"/>
      <c r="M76" s="28"/>
      <c r="N76" s="28"/>
      <c r="O76" s="27"/>
      <c r="P76" s="27"/>
      <c r="Q76" s="21"/>
      <c r="R76" s="28"/>
      <c r="S76" s="21"/>
      <c r="T76" s="28"/>
      <c r="U76" s="21"/>
      <c r="V76" s="28"/>
      <c r="W76" s="28"/>
    </row>
    <row r="77" spans="1:23" x14ac:dyDescent="0.2">
      <c r="A77" s="8"/>
      <c r="B77" s="26"/>
      <c r="C77" s="8"/>
      <c r="D77" s="9"/>
      <c r="E77" s="27" t="s">
        <v>29</v>
      </c>
      <c r="F77" s="27"/>
      <c r="G77" s="27"/>
      <c r="H77" s="21"/>
      <c r="I77" s="28"/>
      <c r="J77" s="21"/>
      <c r="K77" s="28"/>
      <c r="L77" s="21"/>
      <c r="M77" s="28"/>
      <c r="N77" s="28"/>
      <c r="O77" s="27"/>
      <c r="P77" s="27"/>
      <c r="Q77" s="21"/>
      <c r="R77" s="28"/>
      <c r="S77" s="21"/>
      <c r="T77" s="28"/>
      <c r="U77" s="21"/>
      <c r="V77" s="28"/>
      <c r="W77" s="28"/>
    </row>
    <row r="78" spans="1:23" x14ac:dyDescent="0.2">
      <c r="A78" s="8"/>
      <c r="B78" s="26"/>
      <c r="C78" s="8"/>
      <c r="D78" s="9" t="s">
        <v>31</v>
      </c>
      <c r="E78" s="27" t="s">
        <v>25</v>
      </c>
      <c r="F78" s="27"/>
      <c r="G78" s="27"/>
      <c r="H78" s="21"/>
      <c r="I78" s="28"/>
      <c r="J78" s="21"/>
      <c r="K78" s="28"/>
      <c r="L78" s="21"/>
      <c r="M78" s="28"/>
      <c r="N78" s="28"/>
      <c r="O78" s="27"/>
      <c r="P78" s="27"/>
      <c r="Q78" s="21"/>
      <c r="R78" s="28"/>
      <c r="S78" s="21"/>
      <c r="T78" s="28"/>
      <c r="U78" s="21"/>
      <c r="V78" s="28"/>
      <c r="W78" s="28"/>
    </row>
    <row r="79" spans="1:23" x14ac:dyDescent="0.2">
      <c r="A79" s="8"/>
      <c r="B79" s="26"/>
      <c r="C79" s="8"/>
      <c r="D79" s="9"/>
      <c r="E79" s="27" t="s">
        <v>26</v>
      </c>
      <c r="F79" s="27"/>
      <c r="G79" s="27"/>
      <c r="H79" s="21"/>
      <c r="I79" s="28"/>
      <c r="J79" s="21"/>
      <c r="K79" s="28"/>
      <c r="L79" s="21"/>
      <c r="M79" s="28"/>
      <c r="N79" s="28"/>
      <c r="O79" s="27"/>
      <c r="P79" s="27"/>
      <c r="Q79" s="21"/>
      <c r="R79" s="28"/>
      <c r="S79" s="21"/>
      <c r="T79" s="28"/>
      <c r="U79" s="21"/>
      <c r="V79" s="28"/>
      <c r="W79" s="28"/>
    </row>
    <row r="80" spans="1:23" x14ac:dyDescent="0.2">
      <c r="A80" s="8"/>
      <c r="B80" s="26"/>
      <c r="C80" s="8"/>
      <c r="D80" s="9"/>
      <c r="E80" s="27" t="s">
        <v>27</v>
      </c>
      <c r="F80" s="27"/>
      <c r="G80" s="27"/>
      <c r="H80" s="21"/>
      <c r="I80" s="28"/>
      <c r="J80" s="21"/>
      <c r="K80" s="28"/>
      <c r="L80" s="21"/>
      <c r="M80" s="28"/>
      <c r="N80" s="28"/>
      <c r="O80" s="27"/>
      <c r="P80" s="27"/>
      <c r="Q80" s="21"/>
      <c r="R80" s="28"/>
      <c r="S80" s="21"/>
      <c r="T80" s="28"/>
      <c r="U80" s="21"/>
      <c r="V80" s="28"/>
      <c r="W80" s="28"/>
    </row>
    <row r="81" spans="1:23" x14ac:dyDescent="0.2">
      <c r="A81" s="8"/>
      <c r="B81" s="26"/>
      <c r="C81" s="8"/>
      <c r="D81" s="9"/>
      <c r="E81" s="27" t="s">
        <v>28</v>
      </c>
      <c r="F81" s="27"/>
      <c r="G81" s="27"/>
      <c r="H81" s="21"/>
      <c r="I81" s="28"/>
      <c r="J81" s="21"/>
      <c r="K81" s="28"/>
      <c r="L81" s="21"/>
      <c r="M81" s="28"/>
      <c r="N81" s="28"/>
      <c r="O81" s="27"/>
      <c r="P81" s="27"/>
      <c r="Q81" s="21"/>
      <c r="R81" s="28"/>
      <c r="S81" s="21"/>
      <c r="T81" s="28"/>
      <c r="U81" s="21"/>
      <c r="V81" s="28"/>
      <c r="W81" s="28"/>
    </row>
    <row r="82" spans="1:23" x14ac:dyDescent="0.2">
      <c r="A82" s="8"/>
      <c r="B82" s="26"/>
      <c r="C82" s="8"/>
      <c r="D82" s="9"/>
      <c r="E82" s="27" t="s">
        <v>29</v>
      </c>
      <c r="F82" s="27"/>
      <c r="G82" s="27"/>
      <c r="H82" s="21"/>
      <c r="I82" s="28"/>
      <c r="J82" s="21"/>
      <c r="K82" s="28"/>
      <c r="L82" s="21"/>
      <c r="M82" s="28"/>
      <c r="N82" s="28"/>
      <c r="O82" s="27"/>
      <c r="P82" s="27"/>
      <c r="Q82" s="21"/>
      <c r="R82" s="28"/>
      <c r="S82" s="21"/>
      <c r="T82" s="28"/>
      <c r="U82" s="21"/>
      <c r="V82" s="28"/>
      <c r="W82" s="28"/>
    </row>
    <row r="83" spans="1:23" x14ac:dyDescent="0.2">
      <c r="A83" s="8"/>
      <c r="B83" s="26"/>
      <c r="C83" s="8"/>
      <c r="D83" s="9" t="s">
        <v>32</v>
      </c>
      <c r="E83" s="27" t="s">
        <v>25</v>
      </c>
      <c r="F83" s="27"/>
      <c r="G83" s="27"/>
      <c r="H83" s="21"/>
      <c r="I83" s="28"/>
      <c r="J83" s="21"/>
      <c r="K83" s="28"/>
      <c r="L83" s="21"/>
      <c r="M83" s="28"/>
      <c r="N83" s="28"/>
      <c r="O83" s="27"/>
      <c r="P83" s="27"/>
      <c r="Q83" s="21"/>
      <c r="R83" s="28"/>
      <c r="S83" s="21"/>
      <c r="T83" s="28"/>
      <c r="U83" s="21"/>
      <c r="V83" s="28"/>
      <c r="W83" s="28"/>
    </row>
    <row r="84" spans="1:23" x14ac:dyDescent="0.2">
      <c r="A84" s="8"/>
      <c r="B84" s="26"/>
      <c r="C84" s="8"/>
      <c r="D84" s="9"/>
      <c r="E84" s="27" t="s">
        <v>26</v>
      </c>
      <c r="F84" s="27"/>
      <c r="G84" s="27"/>
      <c r="H84" s="21"/>
      <c r="I84" s="28"/>
      <c r="J84" s="21"/>
      <c r="K84" s="28"/>
      <c r="L84" s="21"/>
      <c r="M84" s="28"/>
      <c r="N84" s="28"/>
      <c r="O84" s="27"/>
      <c r="P84" s="27"/>
      <c r="Q84" s="21"/>
      <c r="R84" s="28"/>
      <c r="S84" s="21"/>
      <c r="T84" s="28"/>
      <c r="U84" s="21"/>
      <c r="V84" s="28"/>
      <c r="W84" s="28"/>
    </row>
    <row r="85" spans="1:23" x14ac:dyDescent="0.2">
      <c r="A85" s="8"/>
      <c r="B85" s="26"/>
      <c r="C85" s="8"/>
      <c r="D85" s="9"/>
      <c r="E85" s="27" t="s">
        <v>27</v>
      </c>
      <c r="F85" s="27"/>
      <c r="G85" s="27"/>
      <c r="H85" s="21"/>
      <c r="I85" s="28"/>
      <c r="J85" s="21"/>
      <c r="K85" s="28"/>
      <c r="L85" s="21"/>
      <c r="M85" s="28"/>
      <c r="N85" s="28"/>
      <c r="O85" s="27"/>
      <c r="P85" s="27"/>
      <c r="Q85" s="21"/>
      <c r="R85" s="28"/>
      <c r="S85" s="21"/>
      <c r="T85" s="28"/>
      <c r="U85" s="21"/>
      <c r="V85" s="28"/>
      <c r="W85" s="28"/>
    </row>
    <row r="86" spans="1:23" x14ac:dyDescent="0.2">
      <c r="A86" s="8"/>
      <c r="B86" s="26"/>
      <c r="C86" s="8"/>
      <c r="D86" s="9"/>
      <c r="E86" s="27" t="s">
        <v>28</v>
      </c>
      <c r="F86" s="27"/>
      <c r="G86" s="27"/>
      <c r="H86" s="21"/>
      <c r="I86" s="28"/>
      <c r="J86" s="21"/>
      <c r="K86" s="28"/>
      <c r="L86" s="21"/>
      <c r="M86" s="28"/>
      <c r="N86" s="28"/>
      <c r="O86" s="27"/>
      <c r="P86" s="27"/>
      <c r="Q86" s="21"/>
      <c r="R86" s="28"/>
      <c r="S86" s="21"/>
      <c r="T86" s="28"/>
      <c r="U86" s="21"/>
      <c r="V86" s="28"/>
      <c r="W86" s="28"/>
    </row>
    <row r="87" spans="1:23" x14ac:dyDescent="0.2">
      <c r="A87" s="8"/>
      <c r="B87" s="26"/>
      <c r="C87" s="8"/>
      <c r="D87" s="9"/>
      <c r="E87" s="27" t="s">
        <v>29</v>
      </c>
      <c r="F87" s="27"/>
      <c r="G87" s="27"/>
      <c r="H87" s="21"/>
      <c r="I87" s="28"/>
      <c r="J87" s="21"/>
      <c r="K87" s="28"/>
      <c r="L87" s="21"/>
      <c r="M87" s="28"/>
      <c r="N87" s="28"/>
      <c r="O87" s="27"/>
      <c r="P87" s="27"/>
      <c r="Q87" s="21"/>
      <c r="R87" s="28"/>
      <c r="S87" s="21"/>
      <c r="T87" s="28"/>
      <c r="U87" s="21"/>
      <c r="V87" s="28"/>
      <c r="W87" s="28"/>
    </row>
    <row r="88" spans="1:23" x14ac:dyDescent="0.2">
      <c r="A88" s="8"/>
      <c r="B88" s="26"/>
      <c r="C88" s="8" t="s">
        <v>33</v>
      </c>
      <c r="D88" s="9" t="s">
        <v>24</v>
      </c>
      <c r="E88" s="27" t="s">
        <v>25</v>
      </c>
      <c r="F88" s="27"/>
      <c r="G88" s="27"/>
      <c r="H88" s="21"/>
      <c r="I88" s="28"/>
      <c r="J88" s="21"/>
      <c r="K88" s="28"/>
      <c r="L88" s="21"/>
      <c r="M88" s="28"/>
      <c r="N88" s="28"/>
      <c r="O88" s="27"/>
      <c r="P88" s="27"/>
      <c r="Q88" s="21"/>
      <c r="R88" s="28"/>
      <c r="S88" s="21"/>
      <c r="T88" s="28"/>
      <c r="U88" s="21"/>
      <c r="V88" s="28"/>
      <c r="W88" s="28"/>
    </row>
    <row r="89" spans="1:23" x14ac:dyDescent="0.2">
      <c r="A89" s="8"/>
      <c r="B89" s="26"/>
      <c r="C89" s="8"/>
      <c r="D89" s="9"/>
      <c r="E89" s="27" t="s">
        <v>26</v>
      </c>
      <c r="F89" s="27"/>
      <c r="G89" s="27"/>
      <c r="H89" s="21"/>
      <c r="I89" s="28"/>
      <c r="J89" s="21"/>
      <c r="K89" s="28"/>
      <c r="L89" s="21"/>
      <c r="M89" s="28"/>
      <c r="N89" s="28"/>
      <c r="O89" s="27"/>
      <c r="P89" s="27"/>
      <c r="Q89" s="21"/>
      <c r="R89" s="28"/>
      <c r="S89" s="21"/>
      <c r="T89" s="28"/>
      <c r="U89" s="21"/>
      <c r="V89" s="28"/>
      <c r="W89" s="28"/>
    </row>
    <row r="90" spans="1:23" x14ac:dyDescent="0.2">
      <c r="A90" s="8"/>
      <c r="B90" s="26"/>
      <c r="C90" s="8"/>
      <c r="D90" s="9"/>
      <c r="E90" s="27" t="s">
        <v>27</v>
      </c>
      <c r="F90" s="27"/>
      <c r="G90" s="27"/>
      <c r="H90" s="28"/>
      <c r="I90" s="28"/>
      <c r="J90" s="21"/>
      <c r="K90" s="28"/>
      <c r="L90" s="21"/>
      <c r="M90" s="28"/>
      <c r="N90" s="28"/>
      <c r="O90" s="27"/>
      <c r="P90" s="27"/>
      <c r="Q90" s="28"/>
      <c r="R90" s="28"/>
      <c r="S90" s="21"/>
      <c r="T90" s="28"/>
      <c r="U90" s="21"/>
      <c r="V90" s="28"/>
      <c r="W90" s="28"/>
    </row>
    <row r="91" spans="1:23" x14ac:dyDescent="0.2">
      <c r="A91" s="8"/>
      <c r="B91" s="26"/>
      <c r="C91" s="8"/>
      <c r="D91" s="9"/>
      <c r="E91" s="27" t="s">
        <v>28</v>
      </c>
      <c r="F91" s="27"/>
      <c r="G91" s="27"/>
      <c r="H91" s="21"/>
      <c r="I91" s="28"/>
      <c r="J91" s="21"/>
      <c r="K91" s="28"/>
      <c r="L91" s="21"/>
      <c r="M91" s="28"/>
      <c r="N91" s="28"/>
      <c r="O91" s="27"/>
      <c r="P91" s="27"/>
      <c r="Q91" s="21"/>
      <c r="R91" s="28"/>
      <c r="S91" s="21"/>
      <c r="T91" s="28"/>
      <c r="U91" s="21"/>
      <c r="V91" s="28"/>
      <c r="W91" s="28"/>
    </row>
    <row r="92" spans="1:23" x14ac:dyDescent="0.2">
      <c r="A92" s="8"/>
      <c r="B92" s="26"/>
      <c r="C92" s="8"/>
      <c r="D92" s="9"/>
      <c r="E92" s="27" t="s">
        <v>29</v>
      </c>
      <c r="F92" s="27"/>
      <c r="G92" s="27"/>
      <c r="H92" s="21"/>
      <c r="I92" s="28"/>
      <c r="J92" s="21"/>
      <c r="K92" s="28"/>
      <c r="L92" s="21"/>
      <c r="M92" s="28"/>
      <c r="N92" s="28"/>
      <c r="O92" s="27"/>
      <c r="P92" s="27"/>
      <c r="Q92" s="21"/>
      <c r="R92" s="28"/>
      <c r="S92" s="21"/>
      <c r="T92" s="28"/>
      <c r="U92" s="21"/>
      <c r="V92" s="28"/>
      <c r="W92" s="28"/>
    </row>
    <row r="93" spans="1:23" x14ac:dyDescent="0.2">
      <c r="A93" s="8"/>
      <c r="B93" s="26"/>
      <c r="C93" s="8"/>
      <c r="D93" s="9" t="s">
        <v>30</v>
      </c>
      <c r="E93" s="27" t="s">
        <v>25</v>
      </c>
      <c r="F93" s="27"/>
      <c r="G93" s="27"/>
      <c r="H93" s="28"/>
      <c r="I93" s="28"/>
      <c r="J93" s="21"/>
      <c r="K93" s="28"/>
      <c r="L93" s="21"/>
      <c r="M93" s="28"/>
      <c r="N93" s="28"/>
      <c r="O93" s="27"/>
      <c r="P93" s="27"/>
      <c r="Q93" s="28"/>
      <c r="R93" s="28"/>
      <c r="S93" s="21"/>
      <c r="T93" s="28"/>
      <c r="U93" s="21"/>
      <c r="V93" s="28"/>
      <c r="W93" s="28"/>
    </row>
    <row r="94" spans="1:23" x14ac:dyDescent="0.2">
      <c r="A94" s="8"/>
      <c r="B94" s="26"/>
      <c r="C94" s="8"/>
      <c r="D94" s="9"/>
      <c r="E94" s="27" t="s">
        <v>26</v>
      </c>
      <c r="F94" s="27"/>
      <c r="G94" s="27"/>
      <c r="H94" s="28"/>
      <c r="I94" s="28"/>
      <c r="J94" s="21"/>
      <c r="K94" s="28"/>
      <c r="L94" s="21"/>
      <c r="M94" s="28"/>
      <c r="N94" s="28"/>
      <c r="O94" s="27"/>
      <c r="P94" s="27"/>
      <c r="Q94" s="28"/>
      <c r="R94" s="28"/>
      <c r="S94" s="21"/>
      <c r="T94" s="28"/>
      <c r="U94" s="21"/>
      <c r="V94" s="28"/>
      <c r="W94" s="28"/>
    </row>
    <row r="95" spans="1:23" x14ac:dyDescent="0.2">
      <c r="A95" s="8"/>
      <c r="B95" s="26"/>
      <c r="C95" s="8"/>
      <c r="D95" s="9"/>
      <c r="E95" s="27" t="s">
        <v>27</v>
      </c>
      <c r="F95" s="27"/>
      <c r="G95" s="27"/>
      <c r="H95" s="28"/>
      <c r="I95" s="28"/>
      <c r="J95" s="21"/>
      <c r="K95" s="28"/>
      <c r="L95" s="21"/>
      <c r="M95" s="28"/>
      <c r="N95" s="28"/>
      <c r="O95" s="27"/>
      <c r="P95" s="27"/>
      <c r="Q95" s="28"/>
      <c r="R95" s="28"/>
      <c r="S95" s="21"/>
      <c r="T95" s="28"/>
      <c r="U95" s="21"/>
      <c r="V95" s="28"/>
      <c r="W95" s="28"/>
    </row>
    <row r="96" spans="1:23" x14ac:dyDescent="0.2">
      <c r="A96" s="8"/>
      <c r="B96" s="26"/>
      <c r="C96" s="8"/>
      <c r="D96" s="9"/>
      <c r="E96" s="27" t="s">
        <v>28</v>
      </c>
      <c r="F96" s="27"/>
      <c r="G96" s="27"/>
      <c r="H96" s="28"/>
      <c r="I96" s="28"/>
      <c r="J96" s="21"/>
      <c r="K96" s="28"/>
      <c r="L96" s="21"/>
      <c r="M96" s="28"/>
      <c r="N96" s="28"/>
      <c r="O96" s="27"/>
      <c r="P96" s="27"/>
      <c r="Q96" s="28"/>
      <c r="R96" s="28"/>
      <c r="S96" s="21"/>
      <c r="T96" s="28"/>
      <c r="U96" s="21"/>
      <c r="V96" s="28"/>
      <c r="W96" s="28"/>
    </row>
    <row r="97" spans="1:23" x14ac:dyDescent="0.2">
      <c r="A97" s="8"/>
      <c r="B97" s="26"/>
      <c r="C97" s="8"/>
      <c r="D97" s="9"/>
      <c r="E97" s="27" t="s">
        <v>29</v>
      </c>
      <c r="F97" s="27"/>
      <c r="G97" s="27"/>
      <c r="H97" s="28"/>
      <c r="I97" s="28"/>
      <c r="J97" s="21"/>
      <c r="K97" s="28"/>
      <c r="L97" s="21"/>
      <c r="M97" s="28"/>
      <c r="N97" s="28"/>
      <c r="O97" s="27"/>
      <c r="P97" s="27"/>
      <c r="Q97" s="28"/>
      <c r="R97" s="28"/>
      <c r="S97" s="21"/>
      <c r="T97" s="28"/>
      <c r="U97" s="21"/>
      <c r="V97" s="28"/>
      <c r="W97" s="28"/>
    </row>
    <row r="98" spans="1:23" x14ac:dyDescent="0.2">
      <c r="A98" s="8"/>
      <c r="B98" s="26"/>
      <c r="C98" s="8"/>
      <c r="D98" s="9" t="s">
        <v>31</v>
      </c>
      <c r="E98" s="27" t="s">
        <v>25</v>
      </c>
      <c r="F98" s="27"/>
      <c r="G98" s="27"/>
      <c r="H98" s="28"/>
      <c r="I98" s="28"/>
      <c r="J98" s="21"/>
      <c r="K98" s="28"/>
      <c r="L98" s="21"/>
      <c r="M98" s="28"/>
      <c r="N98" s="28"/>
      <c r="O98" s="27"/>
      <c r="P98" s="27"/>
      <c r="Q98" s="28"/>
      <c r="R98" s="28"/>
      <c r="S98" s="21"/>
      <c r="T98" s="28"/>
      <c r="U98" s="21"/>
      <c r="V98" s="28"/>
      <c r="W98" s="28"/>
    </row>
    <row r="99" spans="1:23" x14ac:dyDescent="0.2">
      <c r="A99" s="8"/>
      <c r="B99" s="26"/>
      <c r="C99" s="8"/>
      <c r="D99" s="9"/>
      <c r="E99" s="27" t="s">
        <v>26</v>
      </c>
      <c r="F99" s="27"/>
      <c r="G99" s="27"/>
      <c r="H99" s="28"/>
      <c r="I99" s="28"/>
      <c r="J99" s="21"/>
      <c r="K99" s="28"/>
      <c r="L99" s="21"/>
      <c r="M99" s="28"/>
      <c r="N99" s="28"/>
      <c r="O99" s="27"/>
      <c r="P99" s="27"/>
      <c r="Q99" s="28"/>
      <c r="R99" s="28"/>
      <c r="S99" s="21"/>
      <c r="T99" s="28"/>
      <c r="U99" s="21"/>
      <c r="V99" s="28"/>
      <c r="W99" s="28"/>
    </row>
    <row r="100" spans="1:23" x14ac:dyDescent="0.2">
      <c r="A100" s="8"/>
      <c r="B100" s="26"/>
      <c r="C100" s="8"/>
      <c r="D100" s="9"/>
      <c r="E100" s="27" t="s">
        <v>27</v>
      </c>
      <c r="F100" s="27"/>
      <c r="G100" s="27"/>
      <c r="H100" s="28"/>
      <c r="I100" s="28"/>
      <c r="J100" s="21"/>
      <c r="K100" s="28"/>
      <c r="L100" s="21"/>
      <c r="M100" s="28"/>
      <c r="N100" s="28"/>
      <c r="O100" s="27"/>
      <c r="P100" s="27"/>
      <c r="Q100" s="28"/>
      <c r="R100" s="28"/>
      <c r="S100" s="21"/>
      <c r="T100" s="28"/>
      <c r="U100" s="21"/>
      <c r="V100" s="28"/>
      <c r="W100" s="28"/>
    </row>
    <row r="101" spans="1:23" x14ac:dyDescent="0.2">
      <c r="A101" s="8"/>
      <c r="B101" s="26"/>
      <c r="C101" s="8"/>
      <c r="D101" s="9"/>
      <c r="E101" s="27" t="s">
        <v>28</v>
      </c>
      <c r="F101" s="27"/>
      <c r="G101" s="27"/>
      <c r="H101" s="28"/>
      <c r="I101" s="28"/>
      <c r="J101" s="21"/>
      <c r="K101" s="28"/>
      <c r="L101" s="21"/>
      <c r="M101" s="28"/>
      <c r="N101" s="28"/>
      <c r="O101" s="27"/>
      <c r="P101" s="27"/>
      <c r="Q101" s="28"/>
      <c r="R101" s="28"/>
      <c r="S101" s="21"/>
      <c r="T101" s="28"/>
      <c r="U101" s="21"/>
      <c r="V101" s="28"/>
      <c r="W101" s="28"/>
    </row>
    <row r="102" spans="1:23" x14ac:dyDescent="0.2">
      <c r="A102" s="8"/>
      <c r="B102" s="26"/>
      <c r="C102" s="8"/>
      <c r="D102" s="9"/>
      <c r="E102" s="27" t="s">
        <v>29</v>
      </c>
      <c r="F102" s="27"/>
      <c r="G102" s="27"/>
      <c r="H102" s="28"/>
      <c r="I102" s="28"/>
      <c r="J102" s="21"/>
      <c r="K102" s="28"/>
      <c r="L102" s="21"/>
      <c r="M102" s="28"/>
      <c r="N102" s="28"/>
      <c r="O102" s="27"/>
      <c r="P102" s="27"/>
      <c r="Q102" s="28"/>
      <c r="R102" s="28"/>
      <c r="S102" s="21"/>
      <c r="T102" s="28"/>
      <c r="U102" s="21"/>
      <c r="V102" s="28"/>
      <c r="W102" s="28"/>
    </row>
    <row r="103" spans="1:23" x14ac:dyDescent="0.2">
      <c r="A103" s="8"/>
      <c r="B103" s="26"/>
      <c r="C103" s="8"/>
      <c r="D103" s="9" t="s">
        <v>32</v>
      </c>
      <c r="E103" s="27" t="s">
        <v>25</v>
      </c>
      <c r="F103" s="27"/>
      <c r="G103" s="27"/>
      <c r="H103" s="28"/>
      <c r="I103" s="28"/>
      <c r="J103" s="21"/>
      <c r="K103" s="28"/>
      <c r="L103" s="21"/>
      <c r="M103" s="28"/>
      <c r="N103" s="28"/>
      <c r="O103" s="27"/>
      <c r="P103" s="27"/>
      <c r="Q103" s="28"/>
      <c r="R103" s="28"/>
      <c r="S103" s="21"/>
      <c r="T103" s="28"/>
      <c r="U103" s="21"/>
      <c r="V103" s="28"/>
      <c r="W103" s="28"/>
    </row>
    <row r="104" spans="1:23" x14ac:dyDescent="0.2">
      <c r="A104" s="8"/>
      <c r="B104" s="26"/>
      <c r="C104" s="8"/>
      <c r="D104" s="9"/>
      <c r="E104" s="27" t="s">
        <v>26</v>
      </c>
      <c r="F104" s="27"/>
      <c r="G104" s="27"/>
      <c r="H104" s="28"/>
      <c r="I104" s="28"/>
      <c r="J104" s="21"/>
      <c r="K104" s="28"/>
      <c r="L104" s="21"/>
      <c r="M104" s="28"/>
      <c r="N104" s="28"/>
      <c r="O104" s="27"/>
      <c r="P104" s="27"/>
      <c r="Q104" s="28"/>
      <c r="R104" s="28"/>
      <c r="S104" s="21"/>
      <c r="T104" s="28"/>
      <c r="U104" s="21"/>
      <c r="V104" s="28"/>
      <c r="W104" s="28"/>
    </row>
    <row r="105" spans="1:23" x14ac:dyDescent="0.2">
      <c r="A105" s="8"/>
      <c r="B105" s="26"/>
      <c r="C105" s="8"/>
      <c r="D105" s="9"/>
      <c r="E105" s="27" t="s">
        <v>27</v>
      </c>
      <c r="F105" s="27"/>
      <c r="G105" s="27"/>
      <c r="H105" s="28"/>
      <c r="I105" s="28"/>
      <c r="J105" s="21"/>
      <c r="K105" s="28"/>
      <c r="L105" s="21"/>
      <c r="M105" s="28"/>
      <c r="N105" s="28"/>
      <c r="O105" s="27"/>
      <c r="P105" s="27"/>
      <c r="Q105" s="28"/>
      <c r="R105" s="28"/>
      <c r="S105" s="21"/>
      <c r="T105" s="28"/>
      <c r="U105" s="21"/>
      <c r="V105" s="28"/>
      <c r="W105" s="28"/>
    </row>
    <row r="106" spans="1:23" x14ac:dyDescent="0.2">
      <c r="A106" s="8"/>
      <c r="B106" s="26"/>
      <c r="C106" s="8"/>
      <c r="D106" s="9"/>
      <c r="E106" s="27" t="s">
        <v>28</v>
      </c>
      <c r="F106" s="27"/>
      <c r="G106" s="27"/>
      <c r="H106" s="28"/>
      <c r="I106" s="28"/>
      <c r="J106" s="21"/>
      <c r="K106" s="28"/>
      <c r="L106" s="21"/>
      <c r="M106" s="28"/>
      <c r="N106" s="28"/>
      <c r="O106" s="27"/>
      <c r="P106" s="27"/>
      <c r="Q106" s="28"/>
      <c r="R106" s="28"/>
      <c r="S106" s="21"/>
      <c r="T106" s="28"/>
      <c r="U106" s="21"/>
      <c r="V106" s="28"/>
      <c r="W106" s="28"/>
    </row>
    <row r="107" spans="1:23" x14ac:dyDescent="0.2">
      <c r="A107" s="8"/>
      <c r="B107" s="26"/>
      <c r="C107" s="8"/>
      <c r="D107" s="9"/>
      <c r="E107" s="27" t="s">
        <v>29</v>
      </c>
      <c r="F107" s="27"/>
      <c r="G107" s="27"/>
      <c r="H107" s="28"/>
      <c r="I107" s="28"/>
      <c r="J107" s="21"/>
      <c r="K107" s="28"/>
      <c r="L107" s="21"/>
      <c r="M107" s="28"/>
      <c r="N107" s="28"/>
      <c r="O107" s="27"/>
      <c r="P107" s="27"/>
      <c r="Q107" s="28"/>
      <c r="R107" s="28"/>
      <c r="S107" s="21"/>
      <c r="T107" s="28"/>
      <c r="U107" s="21"/>
      <c r="V107" s="28"/>
      <c r="W107" s="28"/>
    </row>
    <row r="108" spans="1:23" x14ac:dyDescent="0.2">
      <c r="A108" s="8"/>
      <c r="B108" s="26"/>
      <c r="C108" s="9" t="s">
        <v>34</v>
      </c>
      <c r="D108" s="9"/>
      <c r="E108" s="27" t="s">
        <v>25</v>
      </c>
      <c r="F108" s="27"/>
      <c r="G108" s="27"/>
      <c r="H108" s="28"/>
      <c r="I108" s="28"/>
      <c r="J108" s="21"/>
      <c r="K108" s="28"/>
      <c r="L108" s="21"/>
      <c r="M108" s="28"/>
      <c r="N108" s="28"/>
      <c r="O108" s="27"/>
      <c r="P108" s="27"/>
      <c r="Q108" s="28"/>
      <c r="R108" s="28"/>
      <c r="S108" s="21"/>
      <c r="T108" s="28"/>
      <c r="U108" s="21"/>
      <c r="V108" s="28"/>
      <c r="W108" s="28"/>
    </row>
    <row r="109" spans="1:23" x14ac:dyDescent="0.2">
      <c r="A109" s="8"/>
      <c r="B109" s="26"/>
      <c r="C109" s="9"/>
      <c r="D109" s="9"/>
      <c r="E109" s="27" t="s">
        <v>26</v>
      </c>
      <c r="F109" s="27"/>
      <c r="G109" s="27"/>
      <c r="H109" s="28"/>
      <c r="I109" s="28"/>
      <c r="J109" s="21"/>
      <c r="K109" s="28"/>
      <c r="L109" s="21"/>
      <c r="M109" s="28"/>
      <c r="N109" s="28"/>
      <c r="O109" s="27"/>
      <c r="P109" s="27"/>
      <c r="Q109" s="28"/>
      <c r="R109" s="28"/>
      <c r="S109" s="21"/>
      <c r="T109" s="28"/>
      <c r="U109" s="21"/>
      <c r="V109" s="28"/>
      <c r="W109" s="28"/>
    </row>
    <row r="110" spans="1:23" x14ac:dyDescent="0.2">
      <c r="A110" s="8"/>
      <c r="B110" s="26"/>
      <c r="C110" s="9"/>
      <c r="D110" s="9"/>
      <c r="E110" s="27" t="s">
        <v>27</v>
      </c>
      <c r="F110" s="27"/>
      <c r="G110" s="27"/>
      <c r="H110" s="28"/>
      <c r="I110" s="28"/>
      <c r="J110" s="21"/>
      <c r="K110" s="28"/>
      <c r="L110" s="21"/>
      <c r="M110" s="28"/>
      <c r="N110" s="28"/>
      <c r="O110" s="27"/>
      <c r="P110" s="27"/>
      <c r="Q110" s="28"/>
      <c r="R110" s="28"/>
      <c r="S110" s="21"/>
      <c r="T110" s="28"/>
      <c r="U110" s="21"/>
      <c r="V110" s="28"/>
      <c r="W110" s="28"/>
    </row>
    <row r="111" spans="1:23" x14ac:dyDescent="0.2">
      <c r="A111" s="8"/>
      <c r="B111" s="26"/>
      <c r="C111" s="9"/>
      <c r="D111" s="9"/>
      <c r="E111" s="27" t="s">
        <v>28</v>
      </c>
      <c r="F111" s="27"/>
      <c r="G111" s="27"/>
      <c r="H111" s="28"/>
      <c r="I111" s="28"/>
      <c r="J111" s="21"/>
      <c r="K111" s="28"/>
      <c r="L111" s="21"/>
      <c r="M111" s="28"/>
      <c r="N111" s="28"/>
      <c r="O111" s="27"/>
      <c r="P111" s="27"/>
      <c r="Q111" s="28"/>
      <c r="R111" s="28"/>
      <c r="S111" s="21"/>
      <c r="T111" s="28"/>
      <c r="U111" s="21"/>
      <c r="V111" s="28"/>
      <c r="W111" s="28"/>
    </row>
    <row r="112" spans="1:23" x14ac:dyDescent="0.2">
      <c r="A112" s="8"/>
      <c r="B112" s="26"/>
      <c r="C112" s="9"/>
      <c r="D112" s="9"/>
      <c r="E112" s="27" t="s">
        <v>29</v>
      </c>
      <c r="F112" s="27"/>
      <c r="G112" s="27"/>
      <c r="H112" s="21"/>
      <c r="I112" s="28"/>
      <c r="J112" s="21"/>
      <c r="K112" s="28"/>
      <c r="L112" s="21"/>
      <c r="M112" s="28"/>
      <c r="N112" s="28"/>
      <c r="O112" s="27"/>
      <c r="P112" s="27"/>
      <c r="Q112" s="21"/>
      <c r="R112" s="28"/>
      <c r="S112" s="21"/>
      <c r="T112" s="28"/>
      <c r="U112" s="21"/>
      <c r="V112" s="28"/>
      <c r="W112" s="28"/>
    </row>
    <row r="113" spans="1:23" ht="13.15" customHeight="1" x14ac:dyDescent="0.2">
      <c r="A113" s="8"/>
      <c r="B113" s="29" t="s">
        <v>35</v>
      </c>
      <c r="C113" s="30"/>
      <c r="D113" s="31"/>
      <c r="E113" s="27" t="s">
        <v>25</v>
      </c>
      <c r="F113" s="27"/>
      <c r="G113" s="27"/>
      <c r="H113" s="28"/>
      <c r="I113" s="28"/>
      <c r="J113" s="21"/>
      <c r="K113" s="28"/>
      <c r="L113" s="21"/>
      <c r="M113" s="28"/>
      <c r="N113" s="28"/>
      <c r="O113" s="27"/>
      <c r="P113" s="27"/>
      <c r="Q113" s="28"/>
      <c r="R113" s="28"/>
      <c r="S113" s="21"/>
      <c r="T113" s="28"/>
      <c r="U113" s="21"/>
      <c r="V113" s="28"/>
      <c r="W113" s="28"/>
    </row>
    <row r="114" spans="1:23" x14ac:dyDescent="0.2">
      <c r="A114" s="8"/>
      <c r="B114" s="32"/>
      <c r="C114" s="33"/>
      <c r="D114" s="34"/>
      <c r="E114" s="27" t="s">
        <v>26</v>
      </c>
      <c r="F114" s="27"/>
      <c r="G114" s="27"/>
      <c r="H114" s="28"/>
      <c r="I114" s="28"/>
      <c r="J114" s="21"/>
      <c r="K114" s="28"/>
      <c r="L114" s="21"/>
      <c r="M114" s="28"/>
      <c r="N114" s="28"/>
      <c r="O114" s="27"/>
      <c r="P114" s="27"/>
      <c r="Q114" s="28"/>
      <c r="R114" s="28"/>
      <c r="S114" s="21"/>
      <c r="T114" s="28"/>
      <c r="U114" s="21"/>
      <c r="V114" s="28"/>
      <c r="W114" s="28"/>
    </row>
    <row r="115" spans="1:23" x14ac:dyDescent="0.2">
      <c r="A115" s="8"/>
      <c r="B115" s="32"/>
      <c r="C115" s="33"/>
      <c r="D115" s="34"/>
      <c r="E115" s="27" t="s">
        <v>27</v>
      </c>
      <c r="F115" s="27"/>
      <c r="G115" s="27"/>
      <c r="H115" s="28"/>
      <c r="I115" s="28"/>
      <c r="J115" s="21"/>
      <c r="K115" s="28"/>
      <c r="L115" s="21"/>
      <c r="M115" s="28"/>
      <c r="N115" s="28"/>
      <c r="O115" s="27"/>
      <c r="P115" s="21">
        <v>3.7610000000000001</v>
      </c>
      <c r="Q115" s="28"/>
      <c r="R115" s="28"/>
      <c r="S115" s="21"/>
      <c r="T115" s="28"/>
      <c r="U115" s="21">
        <v>2346.66</v>
      </c>
      <c r="V115" s="35">
        <f>P115*U115/1000</f>
        <v>8.8257882599999995</v>
      </c>
      <c r="W115" s="35">
        <f>V115</f>
        <v>8.8257882599999995</v>
      </c>
    </row>
    <row r="116" spans="1:23" x14ac:dyDescent="0.2">
      <c r="A116" s="8"/>
      <c r="B116" s="32"/>
      <c r="C116" s="33"/>
      <c r="D116" s="34"/>
      <c r="E116" s="27" t="s">
        <v>28</v>
      </c>
      <c r="F116" s="27"/>
      <c r="G116" s="27"/>
      <c r="H116" s="28"/>
      <c r="I116" s="28"/>
      <c r="J116" s="21"/>
      <c r="K116" s="28"/>
      <c r="L116" s="21"/>
      <c r="M116" s="28"/>
      <c r="N116" s="28"/>
      <c r="O116" s="27"/>
      <c r="P116" s="27"/>
      <c r="Q116" s="28"/>
      <c r="R116" s="28"/>
      <c r="S116" s="21"/>
      <c r="T116" s="28"/>
      <c r="U116" s="21"/>
      <c r="V116" s="28"/>
      <c r="W116" s="35"/>
    </row>
    <row r="117" spans="1:23" x14ac:dyDescent="0.2">
      <c r="A117" s="8"/>
      <c r="B117" s="36"/>
      <c r="C117" s="37"/>
      <c r="D117" s="38"/>
      <c r="E117" s="27" t="s">
        <v>29</v>
      </c>
      <c r="F117" s="27"/>
      <c r="G117" s="27"/>
      <c r="H117" s="21"/>
      <c r="I117" s="28"/>
      <c r="J117" s="21"/>
      <c r="K117" s="28"/>
      <c r="L117" s="21"/>
      <c r="M117" s="28"/>
      <c r="N117" s="28"/>
      <c r="O117" s="27"/>
      <c r="P117" s="21">
        <f>SUM(P113:P116)</f>
        <v>3.7610000000000001</v>
      </c>
      <c r="Q117" s="21"/>
      <c r="R117" s="21"/>
      <c r="S117" s="21"/>
      <c r="T117" s="21"/>
      <c r="U117" s="21">
        <f t="shared" ref="U117:W117" si="3">SUM(U113:U116)</f>
        <v>2346.66</v>
      </c>
      <c r="V117" s="35">
        <f t="shared" si="3"/>
        <v>8.8257882599999995</v>
      </c>
      <c r="W117" s="35">
        <f t="shared" si="3"/>
        <v>8.8257882599999995</v>
      </c>
    </row>
    <row r="118" spans="1:23" ht="12.75" customHeight="1" x14ac:dyDescent="0.2">
      <c r="A118" s="8"/>
      <c r="B118" s="9" t="s">
        <v>36</v>
      </c>
      <c r="C118" s="9"/>
      <c r="D118" s="9"/>
      <c r="E118" s="27" t="s">
        <v>25</v>
      </c>
      <c r="F118" s="27"/>
      <c r="G118" s="27"/>
      <c r="H118" s="21"/>
      <c r="I118" s="28"/>
      <c r="J118" s="21"/>
      <c r="K118" s="28"/>
      <c r="L118" s="21"/>
      <c r="M118" s="28"/>
      <c r="N118" s="28"/>
      <c r="O118" s="27"/>
      <c r="P118" s="27"/>
      <c r="Q118" s="21"/>
      <c r="R118" s="28"/>
      <c r="S118" s="21"/>
      <c r="T118" s="28"/>
      <c r="U118" s="21"/>
      <c r="V118" s="28"/>
      <c r="W118" s="28"/>
    </row>
    <row r="119" spans="1:23" x14ac:dyDescent="0.2">
      <c r="A119" s="8"/>
      <c r="B119" s="9"/>
      <c r="C119" s="9"/>
      <c r="D119" s="9"/>
      <c r="E119" s="27" t="s">
        <v>26</v>
      </c>
      <c r="F119" s="27"/>
      <c r="G119" s="27"/>
      <c r="H119" s="21"/>
      <c r="I119" s="28"/>
      <c r="J119" s="21"/>
      <c r="K119" s="28"/>
      <c r="L119" s="21"/>
      <c r="M119" s="28"/>
      <c r="N119" s="28"/>
      <c r="O119" s="27"/>
      <c r="P119" s="27"/>
      <c r="Q119" s="21"/>
      <c r="R119" s="28"/>
      <c r="S119" s="21"/>
      <c r="T119" s="28"/>
      <c r="U119" s="21"/>
      <c r="V119" s="28"/>
      <c r="W119" s="28"/>
    </row>
    <row r="120" spans="1:23" x14ac:dyDescent="0.2">
      <c r="A120" s="8"/>
      <c r="B120" s="9"/>
      <c r="C120" s="9"/>
      <c r="D120" s="9"/>
      <c r="E120" s="27" t="s">
        <v>27</v>
      </c>
      <c r="F120" s="27"/>
      <c r="G120" s="27"/>
      <c r="H120" s="21"/>
      <c r="I120" s="28"/>
      <c r="J120" s="28"/>
      <c r="K120" s="28"/>
      <c r="L120" s="28"/>
      <c r="M120" s="28"/>
      <c r="N120" s="28"/>
      <c r="O120" s="35">
        <v>1.0999999999999999E-2</v>
      </c>
      <c r="P120" s="35">
        <v>6.8650000000000002</v>
      </c>
      <c r="Q120" s="28">
        <v>1020599.08</v>
      </c>
      <c r="R120" s="35">
        <f t="shared" ref="R120:R121" si="4">O120*Q120/1000</f>
        <v>11.226589879999999</v>
      </c>
      <c r="S120" s="28">
        <v>475.35</v>
      </c>
      <c r="T120" s="35">
        <f t="shared" ref="T120:T121" si="5">P120*S120/1000</f>
        <v>3.2632777500000003</v>
      </c>
      <c r="U120" s="35"/>
      <c r="V120" s="35"/>
      <c r="W120" s="35">
        <f t="shared" ref="W120:W121" si="6">R120+T120</f>
        <v>14.489867629999999</v>
      </c>
    </row>
    <row r="121" spans="1:23" x14ac:dyDescent="0.2">
      <c r="A121" s="8"/>
      <c r="B121" s="9"/>
      <c r="C121" s="9"/>
      <c r="D121" s="9"/>
      <c r="E121" s="27" t="s">
        <v>28</v>
      </c>
      <c r="F121" s="27"/>
      <c r="G121" s="27"/>
      <c r="H121" s="21"/>
      <c r="I121" s="28"/>
      <c r="J121" s="28"/>
      <c r="K121" s="28"/>
      <c r="L121" s="28"/>
      <c r="M121" s="28"/>
      <c r="N121" s="28"/>
      <c r="O121" s="35">
        <v>4.0000000000000001E-3</v>
      </c>
      <c r="P121" s="35">
        <v>2.4750000000000001</v>
      </c>
      <c r="Q121" s="28">
        <v>2155515.23</v>
      </c>
      <c r="R121" s="35">
        <f t="shared" si="4"/>
        <v>8.6220609199999991</v>
      </c>
      <c r="S121" s="28">
        <v>1030.8</v>
      </c>
      <c r="T121" s="35">
        <f t="shared" si="5"/>
        <v>2.5512299999999999</v>
      </c>
      <c r="U121" s="35"/>
      <c r="V121" s="35"/>
      <c r="W121" s="35">
        <f t="shared" si="6"/>
        <v>11.173290919999999</v>
      </c>
    </row>
    <row r="122" spans="1:23" x14ac:dyDescent="0.2">
      <c r="A122" s="8"/>
      <c r="B122" s="9"/>
      <c r="C122" s="9"/>
      <c r="D122" s="9"/>
      <c r="E122" s="27" t="s">
        <v>29</v>
      </c>
      <c r="F122" s="27"/>
      <c r="G122" s="27"/>
      <c r="H122" s="21"/>
      <c r="I122" s="28"/>
      <c r="J122" s="28"/>
      <c r="K122" s="28"/>
      <c r="L122" s="28"/>
      <c r="M122" s="28"/>
      <c r="N122" s="28"/>
      <c r="O122" s="35">
        <f>SUM(O118:O121)</f>
        <v>1.4999999999999999E-2</v>
      </c>
      <c r="P122" s="35">
        <f t="shared" ref="P122:W122" si="7">SUM(P118:P121)</f>
        <v>9.34</v>
      </c>
      <c r="Q122" s="28"/>
      <c r="R122" s="35">
        <f t="shared" si="7"/>
        <v>19.848650799999998</v>
      </c>
      <c r="S122" s="28"/>
      <c r="T122" s="35">
        <f t="shared" si="7"/>
        <v>5.8145077500000006</v>
      </c>
      <c r="U122" s="35"/>
      <c r="V122" s="35"/>
      <c r="W122" s="35">
        <f t="shared" si="7"/>
        <v>25.663158549999999</v>
      </c>
    </row>
    <row r="123" spans="1:23" x14ac:dyDescent="0.2">
      <c r="A123" s="39"/>
      <c r="B123" s="40" t="s">
        <v>29</v>
      </c>
      <c r="C123" s="40"/>
      <c r="D123" s="40"/>
      <c r="E123" s="40"/>
      <c r="F123" s="41"/>
      <c r="G123" s="41"/>
      <c r="H123" s="21"/>
      <c r="I123" s="28"/>
      <c r="J123" s="28"/>
      <c r="K123" s="28"/>
      <c r="L123" s="28"/>
      <c r="M123" s="28"/>
      <c r="N123" s="28"/>
      <c r="O123" s="42">
        <f>O122</f>
        <v>1.4999999999999999E-2</v>
      </c>
      <c r="P123" s="42">
        <f>P122+P117</f>
        <v>13.100999999999999</v>
      </c>
      <c r="Q123" s="43"/>
      <c r="R123" s="42">
        <f t="shared" ref="R123:T123" si="8">R122</f>
        <v>19.848650799999998</v>
      </c>
      <c r="S123" s="43"/>
      <c r="T123" s="42">
        <f t="shared" si="8"/>
        <v>5.8145077500000006</v>
      </c>
      <c r="U123" s="42"/>
      <c r="V123" s="42"/>
      <c r="W123" s="42">
        <f>W122+W117</f>
        <v>34.488946810000002</v>
      </c>
    </row>
    <row r="124" spans="1:23" x14ac:dyDescent="0.2">
      <c r="A124" s="8" t="s">
        <v>38</v>
      </c>
      <c r="B124" s="26" t="s">
        <v>22</v>
      </c>
      <c r="C124" s="8" t="s">
        <v>23</v>
      </c>
      <c r="D124" s="9" t="s">
        <v>24</v>
      </c>
      <c r="E124" s="27" t="s">
        <v>25</v>
      </c>
      <c r="F124" s="27"/>
      <c r="G124" s="27"/>
      <c r="H124" s="21"/>
      <c r="I124" s="28"/>
      <c r="J124" s="21"/>
      <c r="K124" s="28"/>
      <c r="L124" s="21"/>
      <c r="M124" s="28"/>
      <c r="N124" s="28"/>
      <c r="O124" s="27"/>
      <c r="P124" s="27"/>
      <c r="Q124" s="21"/>
      <c r="R124" s="28"/>
      <c r="S124" s="21"/>
      <c r="T124" s="28"/>
      <c r="U124" s="21"/>
      <c r="V124" s="28"/>
      <c r="W124" s="28"/>
    </row>
    <row r="125" spans="1:23" x14ac:dyDescent="0.2">
      <c r="A125" s="8"/>
      <c r="B125" s="26"/>
      <c r="C125" s="8"/>
      <c r="D125" s="9"/>
      <c r="E125" s="27" t="s">
        <v>26</v>
      </c>
      <c r="F125" s="27"/>
      <c r="G125" s="27"/>
      <c r="H125" s="21"/>
      <c r="I125" s="28"/>
      <c r="J125" s="21"/>
      <c r="K125" s="28"/>
      <c r="L125" s="21"/>
      <c r="M125" s="28"/>
      <c r="N125" s="28"/>
      <c r="O125" s="27"/>
      <c r="P125" s="27"/>
      <c r="Q125" s="21"/>
      <c r="R125" s="28"/>
      <c r="S125" s="21"/>
      <c r="T125" s="28"/>
      <c r="U125" s="21"/>
      <c r="V125" s="28"/>
      <c r="W125" s="28"/>
    </row>
    <row r="126" spans="1:23" x14ac:dyDescent="0.2">
      <c r="A126" s="8"/>
      <c r="B126" s="26"/>
      <c r="C126" s="8"/>
      <c r="D126" s="9"/>
      <c r="E126" s="27" t="s">
        <v>27</v>
      </c>
      <c r="F126" s="27"/>
      <c r="G126" s="27"/>
      <c r="H126" s="21"/>
      <c r="I126" s="28"/>
      <c r="J126" s="21"/>
      <c r="K126" s="28"/>
      <c r="L126" s="21"/>
      <c r="M126" s="28"/>
      <c r="N126" s="28"/>
      <c r="O126" s="27"/>
      <c r="P126" s="27"/>
      <c r="Q126" s="21"/>
      <c r="R126" s="28"/>
      <c r="S126" s="21"/>
      <c r="T126" s="28"/>
      <c r="U126" s="21"/>
      <c r="V126" s="28"/>
      <c r="W126" s="28"/>
    </row>
    <row r="127" spans="1:23" x14ac:dyDescent="0.2">
      <c r="A127" s="8"/>
      <c r="B127" s="26"/>
      <c r="C127" s="8"/>
      <c r="D127" s="9"/>
      <c r="E127" s="27" t="s">
        <v>28</v>
      </c>
      <c r="F127" s="27"/>
      <c r="G127" s="27"/>
      <c r="H127" s="21"/>
      <c r="I127" s="28"/>
      <c r="J127" s="21"/>
      <c r="K127" s="28"/>
      <c r="L127" s="21"/>
      <c r="M127" s="28"/>
      <c r="N127" s="28"/>
      <c r="O127" s="27"/>
      <c r="P127" s="27"/>
      <c r="Q127" s="21"/>
      <c r="R127" s="28"/>
      <c r="S127" s="21"/>
      <c r="T127" s="28"/>
      <c r="U127" s="21"/>
      <c r="V127" s="28"/>
      <c r="W127" s="28"/>
    </row>
    <row r="128" spans="1:23" x14ac:dyDescent="0.2">
      <c r="A128" s="8"/>
      <c r="B128" s="26"/>
      <c r="C128" s="8"/>
      <c r="D128" s="9"/>
      <c r="E128" s="27" t="s">
        <v>29</v>
      </c>
      <c r="F128" s="27"/>
      <c r="G128" s="27"/>
      <c r="H128" s="21"/>
      <c r="I128" s="28"/>
      <c r="J128" s="21"/>
      <c r="K128" s="28"/>
      <c r="L128" s="21"/>
      <c r="M128" s="28"/>
      <c r="N128" s="28"/>
      <c r="O128" s="27"/>
      <c r="P128" s="27"/>
      <c r="Q128" s="21"/>
      <c r="R128" s="28"/>
      <c r="S128" s="21"/>
      <c r="T128" s="28"/>
      <c r="U128" s="21"/>
      <c r="V128" s="28"/>
      <c r="W128" s="28"/>
    </row>
    <row r="129" spans="1:23" x14ac:dyDescent="0.2">
      <c r="A129" s="8"/>
      <c r="B129" s="26"/>
      <c r="C129" s="8"/>
      <c r="D129" s="9" t="s">
        <v>30</v>
      </c>
      <c r="E129" s="27" t="s">
        <v>25</v>
      </c>
      <c r="F129" s="27"/>
      <c r="G129" s="27"/>
      <c r="H129" s="21"/>
      <c r="I129" s="28"/>
      <c r="J129" s="21"/>
      <c r="K129" s="28"/>
      <c r="L129" s="21"/>
      <c r="M129" s="28"/>
      <c r="N129" s="28"/>
      <c r="O129" s="27"/>
      <c r="P129" s="27"/>
      <c r="Q129" s="21"/>
      <c r="R129" s="28"/>
      <c r="S129" s="21"/>
      <c r="T129" s="28"/>
      <c r="U129" s="21"/>
      <c r="V129" s="28"/>
      <c r="W129" s="28"/>
    </row>
    <row r="130" spans="1:23" x14ac:dyDescent="0.2">
      <c r="A130" s="8"/>
      <c r="B130" s="26"/>
      <c r="C130" s="8"/>
      <c r="D130" s="9"/>
      <c r="E130" s="27" t="s">
        <v>26</v>
      </c>
      <c r="F130" s="27"/>
      <c r="G130" s="27"/>
      <c r="H130" s="21"/>
      <c r="I130" s="28"/>
      <c r="J130" s="21"/>
      <c r="K130" s="28"/>
      <c r="L130" s="21"/>
      <c r="M130" s="28"/>
      <c r="N130" s="28"/>
      <c r="O130" s="27"/>
      <c r="P130" s="27"/>
      <c r="Q130" s="21"/>
      <c r="R130" s="28"/>
      <c r="S130" s="21"/>
      <c r="T130" s="28"/>
      <c r="U130" s="21"/>
      <c r="V130" s="28"/>
      <c r="W130" s="28"/>
    </row>
    <row r="131" spans="1:23" x14ac:dyDescent="0.2">
      <c r="A131" s="8"/>
      <c r="B131" s="26"/>
      <c r="C131" s="8"/>
      <c r="D131" s="9"/>
      <c r="E131" s="27" t="s">
        <v>27</v>
      </c>
      <c r="F131" s="27"/>
      <c r="G131" s="27"/>
      <c r="H131" s="21"/>
      <c r="I131" s="28"/>
      <c r="J131" s="21"/>
      <c r="K131" s="28"/>
      <c r="L131" s="21"/>
      <c r="M131" s="28"/>
      <c r="N131" s="28"/>
      <c r="O131" s="27"/>
      <c r="P131" s="27"/>
      <c r="Q131" s="21"/>
      <c r="R131" s="28"/>
      <c r="S131" s="21"/>
      <c r="T131" s="28"/>
      <c r="U131" s="21"/>
      <c r="V131" s="28"/>
      <c r="W131" s="28"/>
    </row>
    <row r="132" spans="1:23" x14ac:dyDescent="0.2">
      <c r="A132" s="8"/>
      <c r="B132" s="26"/>
      <c r="C132" s="8"/>
      <c r="D132" s="9"/>
      <c r="E132" s="27" t="s">
        <v>28</v>
      </c>
      <c r="F132" s="27"/>
      <c r="G132" s="27"/>
      <c r="H132" s="21"/>
      <c r="I132" s="28"/>
      <c r="J132" s="21"/>
      <c r="K132" s="28"/>
      <c r="L132" s="21"/>
      <c r="M132" s="28"/>
      <c r="N132" s="28"/>
      <c r="O132" s="27"/>
      <c r="P132" s="27"/>
      <c r="Q132" s="21"/>
      <c r="R132" s="28"/>
      <c r="S132" s="21"/>
      <c r="T132" s="28"/>
      <c r="U132" s="21"/>
      <c r="V132" s="28"/>
      <c r="W132" s="28"/>
    </row>
    <row r="133" spans="1:23" x14ac:dyDescent="0.2">
      <c r="A133" s="8"/>
      <c r="B133" s="26"/>
      <c r="C133" s="8"/>
      <c r="D133" s="9"/>
      <c r="E133" s="27" t="s">
        <v>29</v>
      </c>
      <c r="F133" s="27"/>
      <c r="G133" s="27"/>
      <c r="H133" s="21"/>
      <c r="I133" s="28"/>
      <c r="J133" s="21"/>
      <c r="K133" s="28"/>
      <c r="L133" s="21"/>
      <c r="M133" s="28"/>
      <c r="N133" s="28"/>
      <c r="O133" s="27"/>
      <c r="P133" s="27"/>
      <c r="Q133" s="21"/>
      <c r="R133" s="28"/>
      <c r="S133" s="21"/>
      <c r="T133" s="28"/>
      <c r="U133" s="21"/>
      <c r="V133" s="28"/>
      <c r="W133" s="28"/>
    </row>
    <row r="134" spans="1:23" x14ac:dyDescent="0.2">
      <c r="A134" s="8"/>
      <c r="B134" s="26"/>
      <c r="C134" s="8"/>
      <c r="D134" s="9" t="s">
        <v>31</v>
      </c>
      <c r="E134" s="27" t="s">
        <v>25</v>
      </c>
      <c r="F134" s="27"/>
      <c r="G134" s="27"/>
      <c r="H134" s="21"/>
      <c r="I134" s="28"/>
      <c r="J134" s="21"/>
      <c r="K134" s="28"/>
      <c r="L134" s="21"/>
      <c r="M134" s="28"/>
      <c r="N134" s="28"/>
      <c r="O134" s="27"/>
      <c r="P134" s="27"/>
      <c r="Q134" s="21"/>
      <c r="R134" s="28"/>
      <c r="S134" s="21"/>
      <c r="T134" s="28"/>
      <c r="U134" s="21"/>
      <c r="V134" s="28"/>
      <c r="W134" s="28"/>
    </row>
    <row r="135" spans="1:23" x14ac:dyDescent="0.2">
      <c r="A135" s="8"/>
      <c r="B135" s="26"/>
      <c r="C135" s="8"/>
      <c r="D135" s="9"/>
      <c r="E135" s="27" t="s">
        <v>26</v>
      </c>
      <c r="F135" s="27"/>
      <c r="G135" s="27"/>
      <c r="H135" s="21"/>
      <c r="I135" s="28"/>
      <c r="J135" s="21"/>
      <c r="K135" s="28"/>
      <c r="L135" s="21"/>
      <c r="M135" s="28"/>
      <c r="N135" s="28"/>
      <c r="O135" s="27"/>
      <c r="P135" s="27"/>
      <c r="Q135" s="21"/>
      <c r="R135" s="28"/>
      <c r="S135" s="21"/>
      <c r="T135" s="28"/>
      <c r="U135" s="21"/>
      <c r="V135" s="28"/>
      <c r="W135" s="28"/>
    </row>
    <row r="136" spans="1:23" x14ac:dyDescent="0.2">
      <c r="A136" s="8"/>
      <c r="B136" s="26"/>
      <c r="C136" s="8"/>
      <c r="D136" s="9"/>
      <c r="E136" s="27" t="s">
        <v>27</v>
      </c>
      <c r="F136" s="27"/>
      <c r="G136" s="27"/>
      <c r="H136" s="21"/>
      <c r="I136" s="28"/>
      <c r="J136" s="21"/>
      <c r="K136" s="28"/>
      <c r="L136" s="21"/>
      <c r="M136" s="28"/>
      <c r="N136" s="28"/>
      <c r="O136" s="27"/>
      <c r="P136" s="27"/>
      <c r="Q136" s="21"/>
      <c r="R136" s="28"/>
      <c r="S136" s="21"/>
      <c r="T136" s="28"/>
      <c r="U136" s="21"/>
      <c r="V136" s="28"/>
      <c r="W136" s="28"/>
    </row>
    <row r="137" spans="1:23" x14ac:dyDescent="0.2">
      <c r="A137" s="8"/>
      <c r="B137" s="26"/>
      <c r="C137" s="8"/>
      <c r="D137" s="9"/>
      <c r="E137" s="27" t="s">
        <v>28</v>
      </c>
      <c r="F137" s="27"/>
      <c r="G137" s="27"/>
      <c r="H137" s="21"/>
      <c r="I137" s="28"/>
      <c r="J137" s="21"/>
      <c r="K137" s="28"/>
      <c r="L137" s="21"/>
      <c r="M137" s="28"/>
      <c r="N137" s="28"/>
      <c r="O137" s="27"/>
      <c r="P137" s="27"/>
      <c r="Q137" s="21"/>
      <c r="R137" s="28"/>
      <c r="S137" s="21"/>
      <c r="T137" s="28"/>
      <c r="U137" s="21"/>
      <c r="V137" s="28"/>
      <c r="W137" s="28"/>
    </row>
    <row r="138" spans="1:23" x14ac:dyDescent="0.2">
      <c r="A138" s="8"/>
      <c r="B138" s="26"/>
      <c r="C138" s="8"/>
      <c r="D138" s="9"/>
      <c r="E138" s="27" t="s">
        <v>29</v>
      </c>
      <c r="F138" s="27"/>
      <c r="G138" s="27"/>
      <c r="H138" s="21"/>
      <c r="I138" s="28"/>
      <c r="J138" s="21"/>
      <c r="K138" s="28"/>
      <c r="L138" s="21"/>
      <c r="M138" s="28"/>
      <c r="N138" s="28"/>
      <c r="O138" s="27"/>
      <c r="P138" s="27"/>
      <c r="Q138" s="21"/>
      <c r="R138" s="28"/>
      <c r="S138" s="21"/>
      <c r="T138" s="28"/>
      <c r="U138" s="21"/>
      <c r="V138" s="28"/>
      <c r="W138" s="28"/>
    </row>
    <row r="139" spans="1:23" x14ac:dyDescent="0.2">
      <c r="A139" s="8"/>
      <c r="B139" s="26"/>
      <c r="C139" s="8"/>
      <c r="D139" s="9" t="s">
        <v>32</v>
      </c>
      <c r="E139" s="27" t="s">
        <v>25</v>
      </c>
      <c r="F139" s="27"/>
      <c r="G139" s="27"/>
      <c r="H139" s="21"/>
      <c r="I139" s="28"/>
      <c r="J139" s="21"/>
      <c r="K139" s="28"/>
      <c r="L139" s="21"/>
      <c r="M139" s="28"/>
      <c r="N139" s="28"/>
      <c r="O139" s="27"/>
      <c r="P139" s="27"/>
      <c r="Q139" s="21"/>
      <c r="R139" s="28"/>
      <c r="S139" s="21"/>
      <c r="T139" s="28"/>
      <c r="U139" s="21"/>
      <c r="V139" s="28"/>
      <c r="W139" s="28"/>
    </row>
    <row r="140" spans="1:23" x14ac:dyDescent="0.2">
      <c r="A140" s="8"/>
      <c r="B140" s="26"/>
      <c r="C140" s="8"/>
      <c r="D140" s="9"/>
      <c r="E140" s="27" t="s">
        <v>26</v>
      </c>
      <c r="F140" s="27"/>
      <c r="G140" s="27"/>
      <c r="H140" s="21"/>
      <c r="I140" s="28"/>
      <c r="J140" s="21"/>
      <c r="K140" s="28"/>
      <c r="L140" s="21"/>
      <c r="M140" s="28"/>
      <c r="N140" s="28"/>
      <c r="O140" s="27"/>
      <c r="P140" s="27"/>
      <c r="Q140" s="21"/>
      <c r="R140" s="28"/>
      <c r="S140" s="21"/>
      <c r="T140" s="28"/>
      <c r="U140" s="21"/>
      <c r="V140" s="28"/>
      <c r="W140" s="28"/>
    </row>
    <row r="141" spans="1:23" x14ac:dyDescent="0.2">
      <c r="A141" s="8"/>
      <c r="B141" s="26"/>
      <c r="C141" s="8"/>
      <c r="D141" s="9"/>
      <c r="E141" s="27" t="s">
        <v>27</v>
      </c>
      <c r="F141" s="27"/>
      <c r="G141" s="27"/>
      <c r="H141" s="21"/>
      <c r="I141" s="28"/>
      <c r="J141" s="21"/>
      <c r="K141" s="28"/>
      <c r="L141" s="21"/>
      <c r="M141" s="28"/>
      <c r="N141" s="28"/>
      <c r="O141" s="27"/>
      <c r="P141" s="27"/>
      <c r="Q141" s="21"/>
      <c r="R141" s="28"/>
      <c r="S141" s="21"/>
      <c r="T141" s="28"/>
      <c r="U141" s="21"/>
      <c r="V141" s="28"/>
      <c r="W141" s="28"/>
    </row>
    <row r="142" spans="1:23" x14ac:dyDescent="0.2">
      <c r="A142" s="8"/>
      <c r="B142" s="26"/>
      <c r="C142" s="8"/>
      <c r="D142" s="9"/>
      <c r="E142" s="27" t="s">
        <v>28</v>
      </c>
      <c r="F142" s="27"/>
      <c r="G142" s="27"/>
      <c r="H142" s="21"/>
      <c r="I142" s="28"/>
      <c r="J142" s="21"/>
      <c r="K142" s="28"/>
      <c r="L142" s="21"/>
      <c r="M142" s="28"/>
      <c r="N142" s="28"/>
      <c r="O142" s="27"/>
      <c r="P142" s="27"/>
      <c r="Q142" s="21"/>
      <c r="R142" s="28"/>
      <c r="S142" s="21"/>
      <c r="T142" s="28"/>
      <c r="U142" s="21"/>
      <c r="V142" s="28"/>
      <c r="W142" s="28"/>
    </row>
    <row r="143" spans="1:23" x14ac:dyDescent="0.2">
      <c r="A143" s="8"/>
      <c r="B143" s="26"/>
      <c r="C143" s="8"/>
      <c r="D143" s="9"/>
      <c r="E143" s="27" t="s">
        <v>29</v>
      </c>
      <c r="F143" s="27"/>
      <c r="G143" s="27"/>
      <c r="H143" s="21"/>
      <c r="I143" s="28"/>
      <c r="J143" s="21"/>
      <c r="K143" s="28"/>
      <c r="L143" s="21"/>
      <c r="M143" s="28"/>
      <c r="N143" s="28"/>
      <c r="O143" s="27"/>
      <c r="P143" s="27"/>
      <c r="Q143" s="21"/>
      <c r="R143" s="28"/>
      <c r="S143" s="21"/>
      <c r="T143" s="28"/>
      <c r="U143" s="21"/>
      <c r="V143" s="28"/>
      <c r="W143" s="28"/>
    </row>
    <row r="144" spans="1:23" x14ac:dyDescent="0.2">
      <c r="A144" s="8"/>
      <c r="B144" s="26"/>
      <c r="C144" s="8" t="s">
        <v>33</v>
      </c>
      <c r="D144" s="9" t="s">
        <v>24</v>
      </c>
      <c r="E144" s="27" t="s">
        <v>25</v>
      </c>
      <c r="F144" s="27"/>
      <c r="G144" s="27"/>
      <c r="H144" s="21"/>
      <c r="I144" s="28"/>
      <c r="J144" s="21"/>
      <c r="K144" s="28"/>
      <c r="L144" s="21"/>
      <c r="M144" s="28"/>
      <c r="N144" s="28"/>
      <c r="O144" s="27"/>
      <c r="P144" s="27"/>
      <c r="Q144" s="21"/>
      <c r="R144" s="28"/>
      <c r="S144" s="21"/>
      <c r="T144" s="28"/>
      <c r="U144" s="21"/>
      <c r="V144" s="28"/>
      <c r="W144" s="28"/>
    </row>
    <row r="145" spans="1:23" x14ac:dyDescent="0.2">
      <c r="A145" s="8"/>
      <c r="B145" s="26"/>
      <c r="C145" s="8"/>
      <c r="D145" s="9"/>
      <c r="E145" s="27" t="s">
        <v>26</v>
      </c>
      <c r="F145" s="27"/>
      <c r="G145" s="27"/>
      <c r="H145" s="21"/>
      <c r="I145" s="28"/>
      <c r="J145" s="21"/>
      <c r="K145" s="28"/>
      <c r="L145" s="21"/>
      <c r="M145" s="28"/>
      <c r="N145" s="28"/>
      <c r="O145" s="27"/>
      <c r="P145" s="27"/>
      <c r="Q145" s="21"/>
      <c r="R145" s="28"/>
      <c r="S145" s="21"/>
      <c r="T145" s="28"/>
      <c r="U145" s="21"/>
      <c r="V145" s="28"/>
      <c r="W145" s="28"/>
    </row>
    <row r="146" spans="1:23" x14ac:dyDescent="0.2">
      <c r="A146" s="8"/>
      <c r="B146" s="26"/>
      <c r="C146" s="8"/>
      <c r="D146" s="9"/>
      <c r="E146" s="27" t="s">
        <v>27</v>
      </c>
      <c r="F146" s="27"/>
      <c r="G146" s="27"/>
      <c r="H146" s="28"/>
      <c r="I146" s="28"/>
      <c r="J146" s="21"/>
      <c r="K146" s="28"/>
      <c r="L146" s="21"/>
      <c r="M146" s="28"/>
      <c r="N146" s="28"/>
      <c r="O146" s="27"/>
      <c r="P146" s="27"/>
      <c r="Q146" s="28"/>
      <c r="R146" s="28"/>
      <c r="S146" s="21"/>
      <c r="T146" s="28"/>
      <c r="U146" s="21"/>
      <c r="V146" s="28"/>
      <c r="W146" s="28"/>
    </row>
    <row r="147" spans="1:23" x14ac:dyDescent="0.2">
      <c r="A147" s="8"/>
      <c r="B147" s="26"/>
      <c r="C147" s="8"/>
      <c r="D147" s="9"/>
      <c r="E147" s="27" t="s">
        <v>28</v>
      </c>
      <c r="F147" s="27"/>
      <c r="G147" s="27"/>
      <c r="H147" s="21"/>
      <c r="I147" s="28"/>
      <c r="J147" s="21"/>
      <c r="K147" s="28"/>
      <c r="L147" s="21"/>
      <c r="M147" s="28"/>
      <c r="N147" s="28"/>
      <c r="O147" s="27"/>
      <c r="P147" s="27"/>
      <c r="Q147" s="21"/>
      <c r="R147" s="28"/>
      <c r="S147" s="21"/>
      <c r="T147" s="28"/>
      <c r="U147" s="21"/>
      <c r="V147" s="28"/>
      <c r="W147" s="28"/>
    </row>
    <row r="148" spans="1:23" x14ac:dyDescent="0.2">
      <c r="A148" s="8"/>
      <c r="B148" s="26"/>
      <c r="C148" s="8"/>
      <c r="D148" s="9"/>
      <c r="E148" s="27" t="s">
        <v>29</v>
      </c>
      <c r="F148" s="27"/>
      <c r="G148" s="27"/>
      <c r="H148" s="21"/>
      <c r="I148" s="28"/>
      <c r="J148" s="21"/>
      <c r="K148" s="28"/>
      <c r="L148" s="21"/>
      <c r="M148" s="28"/>
      <c r="N148" s="28"/>
      <c r="O148" s="27"/>
      <c r="P148" s="27"/>
      <c r="Q148" s="21"/>
      <c r="R148" s="28"/>
      <c r="S148" s="21"/>
      <c r="T148" s="28"/>
      <c r="U148" s="21"/>
      <c r="V148" s="28"/>
      <c r="W148" s="28"/>
    </row>
    <row r="149" spans="1:23" x14ac:dyDescent="0.2">
      <c r="A149" s="8"/>
      <c r="B149" s="26"/>
      <c r="C149" s="8"/>
      <c r="D149" s="9" t="s">
        <v>30</v>
      </c>
      <c r="E149" s="27" t="s">
        <v>25</v>
      </c>
      <c r="F149" s="27"/>
      <c r="G149" s="27"/>
      <c r="H149" s="28"/>
      <c r="I149" s="28"/>
      <c r="J149" s="21"/>
      <c r="K149" s="28"/>
      <c r="L149" s="21"/>
      <c r="M149" s="28"/>
      <c r="N149" s="28"/>
      <c r="O149" s="27"/>
      <c r="P149" s="27"/>
      <c r="Q149" s="28"/>
      <c r="R149" s="28"/>
      <c r="S149" s="21"/>
      <c r="T149" s="28"/>
      <c r="U149" s="21"/>
      <c r="V149" s="28"/>
      <c r="W149" s="28"/>
    </row>
    <row r="150" spans="1:23" x14ac:dyDescent="0.2">
      <c r="A150" s="8"/>
      <c r="B150" s="26"/>
      <c r="C150" s="8"/>
      <c r="D150" s="9"/>
      <c r="E150" s="27" t="s">
        <v>26</v>
      </c>
      <c r="F150" s="27"/>
      <c r="G150" s="27"/>
      <c r="H150" s="28"/>
      <c r="I150" s="28"/>
      <c r="J150" s="21"/>
      <c r="K150" s="28"/>
      <c r="L150" s="21"/>
      <c r="M150" s="28"/>
      <c r="N150" s="28"/>
      <c r="O150" s="27"/>
      <c r="P150" s="27"/>
      <c r="Q150" s="28"/>
      <c r="R150" s="28"/>
      <c r="S150" s="21"/>
      <c r="T150" s="28"/>
      <c r="U150" s="21"/>
      <c r="V150" s="28"/>
      <c r="W150" s="28"/>
    </row>
    <row r="151" spans="1:23" x14ac:dyDescent="0.2">
      <c r="A151" s="8"/>
      <c r="B151" s="26"/>
      <c r="C151" s="8"/>
      <c r="D151" s="9"/>
      <c r="E151" s="27" t="s">
        <v>27</v>
      </c>
      <c r="F151" s="27"/>
      <c r="G151" s="27"/>
      <c r="H151" s="28"/>
      <c r="I151" s="28"/>
      <c r="J151" s="21"/>
      <c r="K151" s="28"/>
      <c r="L151" s="21"/>
      <c r="M151" s="28"/>
      <c r="N151" s="28"/>
      <c r="O151" s="27"/>
      <c r="P151" s="27"/>
      <c r="Q151" s="28"/>
      <c r="R151" s="28"/>
      <c r="S151" s="21"/>
      <c r="T151" s="28"/>
      <c r="U151" s="21"/>
      <c r="V151" s="28"/>
      <c r="W151" s="28"/>
    </row>
    <row r="152" spans="1:23" x14ac:dyDescent="0.2">
      <c r="A152" s="8"/>
      <c r="B152" s="26"/>
      <c r="C152" s="8"/>
      <c r="D152" s="9"/>
      <c r="E152" s="27" t="s">
        <v>28</v>
      </c>
      <c r="F152" s="27"/>
      <c r="G152" s="27"/>
      <c r="H152" s="28"/>
      <c r="I152" s="28"/>
      <c r="J152" s="21"/>
      <c r="K152" s="28"/>
      <c r="L152" s="21"/>
      <c r="M152" s="28"/>
      <c r="N152" s="28"/>
      <c r="O152" s="27"/>
      <c r="P152" s="27"/>
      <c r="Q152" s="28"/>
      <c r="R152" s="28"/>
      <c r="S152" s="21"/>
      <c r="T152" s="28"/>
      <c r="U152" s="21"/>
      <c r="V152" s="28"/>
      <c r="W152" s="28"/>
    </row>
    <row r="153" spans="1:23" x14ac:dyDescent="0.2">
      <c r="A153" s="8"/>
      <c r="B153" s="26"/>
      <c r="C153" s="8"/>
      <c r="D153" s="9"/>
      <c r="E153" s="27" t="s">
        <v>29</v>
      </c>
      <c r="F153" s="27"/>
      <c r="G153" s="27"/>
      <c r="H153" s="28"/>
      <c r="I153" s="28"/>
      <c r="J153" s="21"/>
      <c r="K153" s="28"/>
      <c r="L153" s="21"/>
      <c r="M153" s="28"/>
      <c r="N153" s="28"/>
      <c r="O153" s="27"/>
      <c r="P153" s="27"/>
      <c r="Q153" s="28"/>
      <c r="R153" s="28"/>
      <c r="S153" s="21"/>
      <c r="T153" s="28"/>
      <c r="U153" s="21"/>
      <c r="V153" s="28"/>
      <c r="W153" s="28"/>
    </row>
    <row r="154" spans="1:23" x14ac:dyDescent="0.2">
      <c r="A154" s="8"/>
      <c r="B154" s="26"/>
      <c r="C154" s="8"/>
      <c r="D154" s="9" t="s">
        <v>31</v>
      </c>
      <c r="E154" s="27" t="s">
        <v>25</v>
      </c>
      <c r="F154" s="27"/>
      <c r="G154" s="27"/>
      <c r="H154" s="28"/>
      <c r="I154" s="28"/>
      <c r="J154" s="21"/>
      <c r="K154" s="28"/>
      <c r="L154" s="21"/>
      <c r="M154" s="28"/>
      <c r="N154" s="28"/>
      <c r="O154" s="27"/>
      <c r="P154" s="27"/>
      <c r="Q154" s="28"/>
      <c r="R154" s="28"/>
      <c r="S154" s="21"/>
      <c r="T154" s="28"/>
      <c r="U154" s="21"/>
      <c r="V154" s="28"/>
      <c r="W154" s="28"/>
    </row>
    <row r="155" spans="1:23" x14ac:dyDescent="0.2">
      <c r="A155" s="8"/>
      <c r="B155" s="26"/>
      <c r="C155" s="8"/>
      <c r="D155" s="9"/>
      <c r="E155" s="27" t="s">
        <v>26</v>
      </c>
      <c r="F155" s="27"/>
      <c r="G155" s="27"/>
      <c r="H155" s="28"/>
      <c r="I155" s="28"/>
      <c r="J155" s="21"/>
      <c r="K155" s="28"/>
      <c r="L155" s="21"/>
      <c r="M155" s="28"/>
      <c r="N155" s="28"/>
      <c r="O155" s="27"/>
      <c r="P155" s="27"/>
      <c r="Q155" s="28"/>
      <c r="R155" s="28"/>
      <c r="S155" s="21"/>
      <c r="T155" s="28"/>
      <c r="U155" s="21"/>
      <c r="V155" s="28"/>
      <c r="W155" s="28"/>
    </row>
    <row r="156" spans="1:23" x14ac:dyDescent="0.2">
      <c r="A156" s="8"/>
      <c r="B156" s="26"/>
      <c r="C156" s="8"/>
      <c r="D156" s="9"/>
      <c r="E156" s="27" t="s">
        <v>27</v>
      </c>
      <c r="F156" s="27"/>
      <c r="G156" s="27"/>
      <c r="H156" s="28"/>
      <c r="I156" s="28"/>
      <c r="J156" s="21"/>
      <c r="K156" s="28"/>
      <c r="L156" s="21"/>
      <c r="M156" s="28"/>
      <c r="N156" s="28"/>
      <c r="O156" s="27"/>
      <c r="P156" s="27"/>
      <c r="Q156" s="28"/>
      <c r="R156" s="28"/>
      <c r="S156" s="21"/>
      <c r="T156" s="28"/>
      <c r="U156" s="21"/>
      <c r="V156" s="28"/>
      <c r="W156" s="28"/>
    </row>
    <row r="157" spans="1:23" x14ac:dyDescent="0.2">
      <c r="A157" s="8"/>
      <c r="B157" s="26"/>
      <c r="C157" s="8"/>
      <c r="D157" s="9"/>
      <c r="E157" s="27" t="s">
        <v>28</v>
      </c>
      <c r="F157" s="27"/>
      <c r="G157" s="27"/>
      <c r="H157" s="28"/>
      <c r="I157" s="28"/>
      <c r="J157" s="21"/>
      <c r="K157" s="28"/>
      <c r="L157" s="21"/>
      <c r="M157" s="28"/>
      <c r="N157" s="28"/>
      <c r="O157" s="27"/>
      <c r="P157" s="27"/>
      <c r="Q157" s="28"/>
      <c r="R157" s="28"/>
      <c r="S157" s="21"/>
      <c r="T157" s="28"/>
      <c r="U157" s="21"/>
      <c r="V157" s="28"/>
      <c r="W157" s="28"/>
    </row>
    <row r="158" spans="1:23" x14ac:dyDescent="0.2">
      <c r="A158" s="8"/>
      <c r="B158" s="26"/>
      <c r="C158" s="8"/>
      <c r="D158" s="9"/>
      <c r="E158" s="27" t="s">
        <v>29</v>
      </c>
      <c r="F158" s="27"/>
      <c r="G158" s="27"/>
      <c r="H158" s="28"/>
      <c r="I158" s="28"/>
      <c r="J158" s="21"/>
      <c r="K158" s="28"/>
      <c r="L158" s="21"/>
      <c r="M158" s="28"/>
      <c r="N158" s="28"/>
      <c r="O158" s="27"/>
      <c r="P158" s="27"/>
      <c r="Q158" s="28"/>
      <c r="R158" s="28"/>
      <c r="S158" s="21"/>
      <c r="T158" s="28"/>
      <c r="U158" s="21"/>
      <c r="V158" s="28"/>
      <c r="W158" s="28"/>
    </row>
    <row r="159" spans="1:23" x14ac:dyDescent="0.2">
      <c r="A159" s="8"/>
      <c r="B159" s="26"/>
      <c r="C159" s="8"/>
      <c r="D159" s="9" t="s">
        <v>32</v>
      </c>
      <c r="E159" s="27" t="s">
        <v>25</v>
      </c>
      <c r="F159" s="27"/>
      <c r="G159" s="27"/>
      <c r="H159" s="28"/>
      <c r="I159" s="28"/>
      <c r="J159" s="21"/>
      <c r="K159" s="28"/>
      <c r="L159" s="21"/>
      <c r="M159" s="28"/>
      <c r="N159" s="28"/>
      <c r="O159" s="27"/>
      <c r="P159" s="27"/>
      <c r="Q159" s="28"/>
      <c r="R159" s="28"/>
      <c r="S159" s="21"/>
      <c r="T159" s="28"/>
      <c r="U159" s="21"/>
      <c r="V159" s="28"/>
      <c r="W159" s="28"/>
    </row>
    <row r="160" spans="1:23" x14ac:dyDescent="0.2">
      <c r="A160" s="8"/>
      <c r="B160" s="26"/>
      <c r="C160" s="8"/>
      <c r="D160" s="9"/>
      <c r="E160" s="27" t="s">
        <v>26</v>
      </c>
      <c r="F160" s="27"/>
      <c r="G160" s="27"/>
      <c r="H160" s="28"/>
      <c r="I160" s="28"/>
      <c r="J160" s="21"/>
      <c r="K160" s="28"/>
      <c r="L160" s="21"/>
      <c r="M160" s="28"/>
      <c r="N160" s="28"/>
      <c r="O160" s="27"/>
      <c r="P160" s="27"/>
      <c r="Q160" s="28"/>
      <c r="R160" s="28"/>
      <c r="S160" s="21"/>
      <c r="T160" s="28"/>
      <c r="U160" s="21"/>
      <c r="V160" s="28"/>
      <c r="W160" s="28"/>
    </row>
    <row r="161" spans="1:23" x14ac:dyDescent="0.2">
      <c r="A161" s="8"/>
      <c r="B161" s="26"/>
      <c r="C161" s="8"/>
      <c r="D161" s="9"/>
      <c r="E161" s="27" t="s">
        <v>27</v>
      </c>
      <c r="F161" s="27"/>
      <c r="G161" s="27"/>
      <c r="H161" s="28"/>
      <c r="I161" s="28"/>
      <c r="J161" s="21"/>
      <c r="K161" s="28"/>
      <c r="L161" s="21"/>
      <c r="M161" s="28"/>
      <c r="N161" s="28"/>
      <c r="O161" s="27"/>
      <c r="P161" s="27"/>
      <c r="Q161" s="28"/>
      <c r="R161" s="28"/>
      <c r="S161" s="21"/>
      <c r="T161" s="28"/>
      <c r="U161" s="21"/>
      <c r="V161" s="28"/>
      <c r="W161" s="28"/>
    </row>
    <row r="162" spans="1:23" x14ac:dyDescent="0.2">
      <c r="A162" s="8"/>
      <c r="B162" s="26"/>
      <c r="C162" s="8"/>
      <c r="D162" s="9"/>
      <c r="E162" s="27" t="s">
        <v>28</v>
      </c>
      <c r="F162" s="27"/>
      <c r="G162" s="27"/>
      <c r="H162" s="28"/>
      <c r="I162" s="28"/>
      <c r="J162" s="21"/>
      <c r="K162" s="28"/>
      <c r="L162" s="21"/>
      <c r="M162" s="28"/>
      <c r="N162" s="28"/>
      <c r="O162" s="27"/>
      <c r="P162" s="27"/>
      <c r="Q162" s="28"/>
      <c r="R162" s="28"/>
      <c r="S162" s="21"/>
      <c r="T162" s="28"/>
      <c r="U162" s="21"/>
      <c r="V162" s="28"/>
      <c r="W162" s="28"/>
    </row>
    <row r="163" spans="1:23" x14ac:dyDescent="0.2">
      <c r="A163" s="8"/>
      <c r="B163" s="26"/>
      <c r="C163" s="8"/>
      <c r="D163" s="9"/>
      <c r="E163" s="27" t="s">
        <v>29</v>
      </c>
      <c r="F163" s="27"/>
      <c r="G163" s="27"/>
      <c r="H163" s="28"/>
      <c r="I163" s="28"/>
      <c r="J163" s="21"/>
      <c r="K163" s="28"/>
      <c r="L163" s="21"/>
      <c r="M163" s="28"/>
      <c r="N163" s="28"/>
      <c r="O163" s="27"/>
      <c r="P163" s="27"/>
      <c r="Q163" s="28"/>
      <c r="R163" s="28"/>
      <c r="S163" s="21"/>
      <c r="T163" s="28"/>
      <c r="U163" s="21"/>
      <c r="V163" s="28"/>
      <c r="W163" s="28"/>
    </row>
    <row r="164" spans="1:23" x14ac:dyDescent="0.2">
      <c r="A164" s="8"/>
      <c r="B164" s="26"/>
      <c r="C164" s="9" t="s">
        <v>34</v>
      </c>
      <c r="D164" s="9"/>
      <c r="E164" s="27" t="s">
        <v>25</v>
      </c>
      <c r="F164" s="27"/>
      <c r="G164" s="27"/>
      <c r="H164" s="28"/>
      <c r="I164" s="28"/>
      <c r="J164" s="21"/>
      <c r="K164" s="28"/>
      <c r="L164" s="21"/>
      <c r="M164" s="28"/>
      <c r="N164" s="28"/>
      <c r="O164" s="27"/>
      <c r="P164" s="27"/>
      <c r="Q164" s="28"/>
      <c r="R164" s="28"/>
      <c r="S164" s="21"/>
      <c r="T164" s="28"/>
      <c r="U164" s="21"/>
      <c r="V164" s="28"/>
      <c r="W164" s="28"/>
    </row>
    <row r="165" spans="1:23" x14ac:dyDescent="0.2">
      <c r="A165" s="8"/>
      <c r="B165" s="26"/>
      <c r="C165" s="9"/>
      <c r="D165" s="9"/>
      <c r="E165" s="27" t="s">
        <v>26</v>
      </c>
      <c r="F165" s="27"/>
      <c r="G165" s="27"/>
      <c r="H165" s="28"/>
      <c r="I165" s="28"/>
      <c r="J165" s="21"/>
      <c r="K165" s="28"/>
      <c r="L165" s="21"/>
      <c r="M165" s="28"/>
      <c r="N165" s="28"/>
      <c r="O165" s="27"/>
      <c r="P165" s="27"/>
      <c r="Q165" s="28"/>
      <c r="R165" s="28"/>
      <c r="S165" s="21"/>
      <c r="T165" s="28"/>
      <c r="U165" s="21"/>
      <c r="V165" s="28"/>
      <c r="W165" s="28"/>
    </row>
    <row r="166" spans="1:23" x14ac:dyDescent="0.2">
      <c r="A166" s="8"/>
      <c r="B166" s="26"/>
      <c r="C166" s="9"/>
      <c r="D166" s="9"/>
      <c r="E166" s="27" t="s">
        <v>27</v>
      </c>
      <c r="F166" s="27"/>
      <c r="G166" s="27"/>
      <c r="H166" s="28"/>
      <c r="I166" s="28"/>
      <c r="J166" s="21"/>
      <c r="K166" s="28"/>
      <c r="L166" s="21"/>
      <c r="M166" s="28"/>
      <c r="N166" s="28"/>
      <c r="O166" s="27"/>
      <c r="P166" s="27"/>
      <c r="Q166" s="28"/>
      <c r="R166" s="28"/>
      <c r="S166" s="21"/>
      <c r="T166" s="28"/>
      <c r="U166" s="21"/>
      <c r="V166" s="28"/>
      <c r="W166" s="28"/>
    </row>
    <row r="167" spans="1:23" x14ac:dyDescent="0.2">
      <c r="A167" s="8"/>
      <c r="B167" s="26"/>
      <c r="C167" s="9"/>
      <c r="D167" s="9"/>
      <c r="E167" s="27" t="s">
        <v>28</v>
      </c>
      <c r="F167" s="27"/>
      <c r="G167" s="27"/>
      <c r="H167" s="28"/>
      <c r="I167" s="28"/>
      <c r="J167" s="21"/>
      <c r="K167" s="28"/>
      <c r="L167" s="21"/>
      <c r="M167" s="28"/>
      <c r="N167" s="28"/>
      <c r="O167" s="27"/>
      <c r="P167" s="27"/>
      <c r="Q167" s="28"/>
      <c r="R167" s="28"/>
      <c r="S167" s="21"/>
      <c r="T167" s="28"/>
      <c r="U167" s="21"/>
      <c r="V167" s="28"/>
      <c r="W167" s="28"/>
    </row>
    <row r="168" spans="1:23" x14ac:dyDescent="0.2">
      <c r="A168" s="8"/>
      <c r="B168" s="26"/>
      <c r="C168" s="9"/>
      <c r="D168" s="9"/>
      <c r="E168" s="27" t="s">
        <v>29</v>
      </c>
      <c r="F168" s="27"/>
      <c r="G168" s="27"/>
      <c r="H168" s="21"/>
      <c r="I168" s="28"/>
      <c r="J168" s="21"/>
      <c r="K168" s="28"/>
      <c r="L168" s="21"/>
      <c r="M168" s="28"/>
      <c r="N168" s="28"/>
      <c r="O168" s="27"/>
      <c r="P168" s="27"/>
      <c r="Q168" s="21"/>
      <c r="R168" s="28"/>
      <c r="S168" s="21"/>
      <c r="T168" s="28"/>
      <c r="U168" s="21"/>
      <c r="V168" s="28"/>
      <c r="W168" s="28"/>
    </row>
    <row r="169" spans="1:23" ht="13.15" customHeight="1" x14ac:dyDescent="0.2">
      <c r="A169" s="8"/>
      <c r="B169" s="29" t="s">
        <v>35</v>
      </c>
      <c r="C169" s="30"/>
      <c r="D169" s="31"/>
      <c r="E169" s="27" t="s">
        <v>25</v>
      </c>
      <c r="F169" s="27"/>
      <c r="G169" s="27"/>
      <c r="H169" s="28"/>
      <c r="I169" s="28"/>
      <c r="J169" s="21"/>
      <c r="K169" s="28"/>
      <c r="L169" s="21"/>
      <c r="M169" s="28"/>
      <c r="N169" s="28"/>
      <c r="O169" s="27"/>
      <c r="P169" s="27"/>
      <c r="Q169" s="28"/>
      <c r="R169" s="28"/>
      <c r="S169" s="21"/>
      <c r="T169" s="28"/>
      <c r="U169" s="21"/>
      <c r="V169" s="28"/>
      <c r="W169" s="28"/>
    </row>
    <row r="170" spans="1:23" x14ac:dyDescent="0.2">
      <c r="A170" s="8"/>
      <c r="B170" s="32"/>
      <c r="C170" s="33"/>
      <c r="D170" s="34"/>
      <c r="E170" s="27" t="s">
        <v>26</v>
      </c>
      <c r="F170" s="27"/>
      <c r="G170" s="27"/>
      <c r="H170" s="28"/>
      <c r="I170" s="28"/>
      <c r="J170" s="21"/>
      <c r="K170" s="28"/>
      <c r="L170" s="21"/>
      <c r="M170" s="28"/>
      <c r="N170" s="28"/>
      <c r="O170" s="27"/>
      <c r="P170" s="27"/>
      <c r="Q170" s="28"/>
      <c r="R170" s="28"/>
      <c r="S170" s="21"/>
      <c r="T170" s="28"/>
      <c r="U170" s="21"/>
      <c r="V170" s="28"/>
      <c r="W170" s="28"/>
    </row>
    <row r="171" spans="1:23" x14ac:dyDescent="0.2">
      <c r="A171" s="8"/>
      <c r="B171" s="32"/>
      <c r="C171" s="33"/>
      <c r="D171" s="34"/>
      <c r="E171" s="27" t="s">
        <v>27</v>
      </c>
      <c r="F171" s="27"/>
      <c r="G171" s="27"/>
      <c r="H171" s="28"/>
      <c r="I171" s="28"/>
      <c r="J171" s="21"/>
      <c r="K171" s="28"/>
      <c r="L171" s="21"/>
      <c r="M171" s="28"/>
      <c r="N171" s="28"/>
      <c r="O171" s="27"/>
      <c r="P171" s="21">
        <v>4.2030000000000003</v>
      </c>
      <c r="Q171" s="28"/>
      <c r="R171" s="28"/>
      <c r="S171" s="21"/>
      <c r="T171" s="28"/>
      <c r="U171" s="21">
        <v>2346.66</v>
      </c>
      <c r="V171" s="35">
        <f>P171*U171/1000</f>
        <v>9.8630119799999996</v>
      </c>
      <c r="W171" s="35">
        <f>V171</f>
        <v>9.8630119799999996</v>
      </c>
    </row>
    <row r="172" spans="1:23" x14ac:dyDescent="0.2">
      <c r="A172" s="8"/>
      <c r="B172" s="32"/>
      <c r="C172" s="33"/>
      <c r="D172" s="34"/>
      <c r="E172" s="27" t="s">
        <v>28</v>
      </c>
      <c r="F172" s="27"/>
      <c r="G172" s="27"/>
      <c r="H172" s="28"/>
      <c r="I172" s="28"/>
      <c r="J172" s="21"/>
      <c r="K172" s="28"/>
      <c r="L172" s="21"/>
      <c r="M172" s="28"/>
      <c r="N172" s="28"/>
      <c r="O172" s="27"/>
      <c r="P172" s="27"/>
      <c r="Q172" s="28"/>
      <c r="R172" s="28"/>
      <c r="S172" s="21"/>
      <c r="T172" s="28"/>
      <c r="U172" s="21"/>
      <c r="V172" s="28"/>
      <c r="W172" s="35"/>
    </row>
    <row r="173" spans="1:23" x14ac:dyDescent="0.2">
      <c r="A173" s="8"/>
      <c r="B173" s="36"/>
      <c r="C173" s="37"/>
      <c r="D173" s="38"/>
      <c r="E173" s="27" t="s">
        <v>29</v>
      </c>
      <c r="F173" s="27"/>
      <c r="G173" s="27"/>
      <c r="H173" s="21"/>
      <c r="I173" s="28"/>
      <c r="J173" s="21"/>
      <c r="K173" s="28"/>
      <c r="L173" s="21"/>
      <c r="M173" s="28"/>
      <c r="N173" s="28"/>
      <c r="O173" s="27"/>
      <c r="P173" s="21">
        <f>SUM(P169:P172)</f>
        <v>4.2030000000000003</v>
      </c>
      <c r="Q173" s="21"/>
      <c r="R173" s="21"/>
      <c r="S173" s="21"/>
      <c r="T173" s="21"/>
      <c r="U173" s="21">
        <f t="shared" ref="U173:W173" si="9">SUM(U169:U172)</f>
        <v>2346.66</v>
      </c>
      <c r="V173" s="35">
        <f t="shared" si="9"/>
        <v>9.8630119799999996</v>
      </c>
      <c r="W173" s="35">
        <f t="shared" si="9"/>
        <v>9.8630119799999996</v>
      </c>
    </row>
    <row r="174" spans="1:23" ht="12.75" customHeight="1" x14ac:dyDescent="0.2">
      <c r="A174" s="8"/>
      <c r="B174" s="9" t="s">
        <v>36</v>
      </c>
      <c r="C174" s="9"/>
      <c r="D174" s="9"/>
      <c r="E174" s="27" t="s">
        <v>25</v>
      </c>
      <c r="F174" s="27"/>
      <c r="G174" s="27"/>
      <c r="H174" s="21"/>
      <c r="I174" s="28"/>
      <c r="J174" s="21"/>
      <c r="K174" s="28"/>
      <c r="L174" s="21"/>
      <c r="M174" s="28"/>
      <c r="N174" s="28"/>
      <c r="O174" s="27"/>
      <c r="P174" s="27"/>
      <c r="Q174" s="21"/>
      <c r="R174" s="28"/>
      <c r="S174" s="21"/>
      <c r="T174" s="28"/>
      <c r="U174" s="21"/>
      <c r="V174" s="28"/>
      <c r="W174" s="28"/>
    </row>
    <row r="175" spans="1:23" x14ac:dyDescent="0.2">
      <c r="A175" s="8"/>
      <c r="B175" s="9"/>
      <c r="C175" s="9"/>
      <c r="D175" s="9"/>
      <c r="E175" s="27" t="s">
        <v>26</v>
      </c>
      <c r="F175" s="27"/>
      <c r="G175" s="27"/>
      <c r="H175" s="21"/>
      <c r="I175" s="28"/>
      <c r="J175" s="21"/>
      <c r="K175" s="28"/>
      <c r="L175" s="21"/>
      <c r="M175" s="28"/>
      <c r="N175" s="28"/>
      <c r="O175" s="27"/>
      <c r="P175" s="27"/>
      <c r="Q175" s="21"/>
      <c r="R175" s="28"/>
      <c r="S175" s="21"/>
      <c r="T175" s="28"/>
      <c r="U175" s="21"/>
      <c r="V175" s="28"/>
      <c r="W175" s="28"/>
    </row>
    <row r="176" spans="1:23" x14ac:dyDescent="0.2">
      <c r="A176" s="8"/>
      <c r="B176" s="9"/>
      <c r="C176" s="9"/>
      <c r="D176" s="9"/>
      <c r="E176" s="27" t="s">
        <v>27</v>
      </c>
      <c r="F176" s="27"/>
      <c r="G176" s="27"/>
      <c r="H176" s="21"/>
      <c r="I176" s="28"/>
      <c r="J176" s="28"/>
      <c r="K176" s="28"/>
      <c r="L176" s="28"/>
      <c r="M176" s="28"/>
      <c r="N176" s="28"/>
      <c r="O176" s="35">
        <v>0.01</v>
      </c>
      <c r="P176" s="35">
        <v>7.4240000000000004</v>
      </c>
      <c r="Q176" s="28">
        <v>1020599.08</v>
      </c>
      <c r="R176" s="35">
        <f t="shared" ref="R176:R177" si="10">O176*Q176/1000</f>
        <v>10.2059908</v>
      </c>
      <c r="S176" s="28">
        <v>475.35</v>
      </c>
      <c r="T176" s="35">
        <f t="shared" ref="T176:T177" si="11">P176*S176/1000</f>
        <v>3.5289984000000003</v>
      </c>
      <c r="U176" s="35"/>
      <c r="V176" s="35"/>
      <c r="W176" s="35">
        <f t="shared" ref="W176:W177" si="12">R176+T176</f>
        <v>13.734989200000001</v>
      </c>
    </row>
    <row r="177" spans="1:23" x14ac:dyDescent="0.2">
      <c r="A177" s="8"/>
      <c r="B177" s="9"/>
      <c r="C177" s="9"/>
      <c r="D177" s="9"/>
      <c r="E177" s="27" t="s">
        <v>28</v>
      </c>
      <c r="F177" s="27"/>
      <c r="G177" s="27"/>
      <c r="H177" s="21"/>
      <c r="I177" s="28"/>
      <c r="J177" s="28"/>
      <c r="K177" s="28"/>
      <c r="L177" s="28"/>
      <c r="M177" s="28"/>
      <c r="N177" s="28"/>
      <c r="O177" s="35">
        <v>4.0000000000000001E-3</v>
      </c>
      <c r="P177" s="35">
        <v>2.8559999999999999</v>
      </c>
      <c r="Q177" s="28">
        <v>2155515.23</v>
      </c>
      <c r="R177" s="35">
        <f t="shared" si="10"/>
        <v>8.6220609199999991</v>
      </c>
      <c r="S177" s="28">
        <v>1030.8</v>
      </c>
      <c r="T177" s="35">
        <f t="shared" si="11"/>
        <v>2.9439647999999998</v>
      </c>
      <c r="U177" s="35"/>
      <c r="V177" s="35"/>
      <c r="W177" s="35">
        <f t="shared" si="12"/>
        <v>11.566025719999999</v>
      </c>
    </row>
    <row r="178" spans="1:23" x14ac:dyDescent="0.2">
      <c r="A178" s="8"/>
      <c r="B178" s="9"/>
      <c r="C178" s="9"/>
      <c r="D178" s="9"/>
      <c r="E178" s="27" t="s">
        <v>29</v>
      </c>
      <c r="F178" s="27"/>
      <c r="G178" s="27"/>
      <c r="H178" s="21"/>
      <c r="I178" s="28"/>
      <c r="J178" s="28"/>
      <c r="K178" s="28"/>
      <c r="L178" s="28"/>
      <c r="M178" s="28"/>
      <c r="N178" s="28"/>
      <c r="O178" s="35">
        <f>SUM(O174:O177)</f>
        <v>1.4E-2</v>
      </c>
      <c r="P178" s="35">
        <f t="shared" ref="P178:W178" si="13">SUM(P174:P177)</f>
        <v>10.280000000000001</v>
      </c>
      <c r="Q178" s="28"/>
      <c r="R178" s="35">
        <f t="shared" si="13"/>
        <v>18.828051719999998</v>
      </c>
      <c r="S178" s="28"/>
      <c r="T178" s="35">
        <f t="shared" si="13"/>
        <v>6.4729632000000006</v>
      </c>
      <c r="U178" s="35"/>
      <c r="V178" s="35"/>
      <c r="W178" s="35">
        <f t="shared" si="13"/>
        <v>25.30101492</v>
      </c>
    </row>
    <row r="179" spans="1:23" x14ac:dyDescent="0.2">
      <c r="A179" s="39"/>
      <c r="B179" s="40" t="s">
        <v>29</v>
      </c>
      <c r="C179" s="40"/>
      <c r="D179" s="40"/>
      <c r="E179" s="40"/>
      <c r="F179" s="41"/>
      <c r="G179" s="41"/>
      <c r="H179" s="21"/>
      <c r="I179" s="28"/>
      <c r="J179" s="28"/>
      <c r="K179" s="28"/>
      <c r="L179" s="28"/>
      <c r="M179" s="28"/>
      <c r="N179" s="28"/>
      <c r="O179" s="42">
        <f t="shared" ref="O179" si="14">O178</f>
        <v>1.4E-2</v>
      </c>
      <c r="P179" s="42">
        <f>P178+P173</f>
        <v>14.483000000000001</v>
      </c>
      <c r="Q179" s="43"/>
      <c r="R179" s="42">
        <f t="shared" ref="R179" si="15">R178</f>
        <v>18.828051719999998</v>
      </c>
      <c r="S179" s="43"/>
      <c r="T179" s="42">
        <f t="shared" ref="T179" si="16">T178</f>
        <v>6.4729632000000006</v>
      </c>
      <c r="U179" s="42"/>
      <c r="V179" s="42"/>
      <c r="W179" s="42">
        <f>W178+W173</f>
        <v>35.164026899999996</v>
      </c>
    </row>
    <row r="180" spans="1:23" x14ac:dyDescent="0.2">
      <c r="A180" s="8" t="s">
        <v>39</v>
      </c>
      <c r="B180" s="26" t="s">
        <v>22</v>
      </c>
      <c r="C180" s="8" t="s">
        <v>23</v>
      </c>
      <c r="D180" s="9" t="s">
        <v>24</v>
      </c>
      <c r="E180" s="27" t="s">
        <v>25</v>
      </c>
      <c r="F180" s="27"/>
      <c r="G180" s="27"/>
      <c r="H180" s="21"/>
      <c r="I180" s="28"/>
      <c r="J180" s="21"/>
      <c r="K180" s="28"/>
      <c r="L180" s="21"/>
      <c r="M180" s="28"/>
      <c r="N180" s="28"/>
      <c r="O180" s="27"/>
      <c r="P180" s="27"/>
      <c r="Q180" s="21"/>
      <c r="R180" s="28"/>
      <c r="S180" s="21"/>
      <c r="T180" s="28"/>
      <c r="U180" s="21"/>
      <c r="V180" s="28"/>
      <c r="W180" s="28"/>
    </row>
    <row r="181" spans="1:23" x14ac:dyDescent="0.2">
      <c r="A181" s="8"/>
      <c r="B181" s="26"/>
      <c r="C181" s="8"/>
      <c r="D181" s="9"/>
      <c r="E181" s="27" t="s">
        <v>26</v>
      </c>
      <c r="F181" s="27"/>
      <c r="G181" s="27"/>
      <c r="H181" s="21"/>
      <c r="I181" s="28"/>
      <c r="J181" s="21"/>
      <c r="K181" s="28"/>
      <c r="L181" s="21"/>
      <c r="M181" s="28"/>
      <c r="N181" s="28"/>
      <c r="O181" s="27"/>
      <c r="P181" s="27"/>
      <c r="Q181" s="21"/>
      <c r="R181" s="28"/>
      <c r="S181" s="21"/>
      <c r="T181" s="28"/>
      <c r="U181" s="21"/>
      <c r="V181" s="28"/>
      <c r="W181" s="28"/>
    </row>
    <row r="182" spans="1:23" x14ac:dyDescent="0.2">
      <c r="A182" s="8"/>
      <c r="B182" s="26"/>
      <c r="C182" s="8"/>
      <c r="D182" s="9"/>
      <c r="E182" s="27" t="s">
        <v>27</v>
      </c>
      <c r="F182" s="27"/>
      <c r="G182" s="27"/>
      <c r="H182" s="21"/>
      <c r="I182" s="28"/>
      <c r="J182" s="21"/>
      <c r="K182" s="28"/>
      <c r="L182" s="21"/>
      <c r="M182" s="28"/>
      <c r="N182" s="28"/>
      <c r="O182" s="27"/>
      <c r="P182" s="27"/>
      <c r="Q182" s="21"/>
      <c r="R182" s="28"/>
      <c r="S182" s="21"/>
      <c r="T182" s="28"/>
      <c r="U182" s="21"/>
      <c r="V182" s="28"/>
      <c r="W182" s="28"/>
    </row>
    <row r="183" spans="1:23" x14ac:dyDescent="0.2">
      <c r="A183" s="8"/>
      <c r="B183" s="26"/>
      <c r="C183" s="8"/>
      <c r="D183" s="9"/>
      <c r="E183" s="27" t="s">
        <v>28</v>
      </c>
      <c r="F183" s="27"/>
      <c r="G183" s="27"/>
      <c r="H183" s="21"/>
      <c r="I183" s="28"/>
      <c r="J183" s="21"/>
      <c r="K183" s="28"/>
      <c r="L183" s="21"/>
      <c r="M183" s="28"/>
      <c r="N183" s="28"/>
      <c r="O183" s="27"/>
      <c r="P183" s="27"/>
      <c r="Q183" s="21"/>
      <c r="R183" s="28"/>
      <c r="S183" s="21"/>
      <c r="T183" s="28"/>
      <c r="U183" s="21"/>
      <c r="V183" s="28"/>
      <c r="W183" s="28"/>
    </row>
    <row r="184" spans="1:23" x14ac:dyDescent="0.2">
      <c r="A184" s="8"/>
      <c r="B184" s="26"/>
      <c r="C184" s="8"/>
      <c r="D184" s="9"/>
      <c r="E184" s="27" t="s">
        <v>29</v>
      </c>
      <c r="F184" s="27"/>
      <c r="G184" s="27"/>
      <c r="H184" s="21"/>
      <c r="I184" s="28"/>
      <c r="J184" s="21"/>
      <c r="K184" s="28"/>
      <c r="L184" s="21"/>
      <c r="M184" s="28"/>
      <c r="N184" s="28"/>
      <c r="O184" s="27"/>
      <c r="P184" s="27"/>
      <c r="Q184" s="21"/>
      <c r="R184" s="28"/>
      <c r="S184" s="21"/>
      <c r="T184" s="28"/>
      <c r="U184" s="21"/>
      <c r="V184" s="28"/>
      <c r="W184" s="28"/>
    </row>
    <row r="185" spans="1:23" x14ac:dyDescent="0.2">
      <c r="A185" s="8"/>
      <c r="B185" s="26"/>
      <c r="C185" s="8"/>
      <c r="D185" s="9" t="s">
        <v>30</v>
      </c>
      <c r="E185" s="27" t="s">
        <v>25</v>
      </c>
      <c r="F185" s="27"/>
      <c r="G185" s="27"/>
      <c r="H185" s="21"/>
      <c r="I185" s="28"/>
      <c r="J185" s="21"/>
      <c r="K185" s="28"/>
      <c r="L185" s="21"/>
      <c r="M185" s="28"/>
      <c r="N185" s="28"/>
      <c r="O185" s="27"/>
      <c r="P185" s="27"/>
      <c r="Q185" s="21"/>
      <c r="R185" s="28"/>
      <c r="S185" s="21"/>
      <c r="T185" s="28"/>
      <c r="U185" s="21"/>
      <c r="V185" s="28"/>
      <c r="W185" s="28"/>
    </row>
    <row r="186" spans="1:23" x14ac:dyDescent="0.2">
      <c r="A186" s="8"/>
      <c r="B186" s="26"/>
      <c r="C186" s="8"/>
      <c r="D186" s="9"/>
      <c r="E186" s="27" t="s">
        <v>26</v>
      </c>
      <c r="F186" s="27"/>
      <c r="G186" s="27"/>
      <c r="H186" s="21"/>
      <c r="I186" s="28"/>
      <c r="J186" s="21"/>
      <c r="K186" s="28"/>
      <c r="L186" s="21"/>
      <c r="M186" s="28"/>
      <c r="N186" s="28"/>
      <c r="O186" s="27"/>
      <c r="P186" s="27"/>
      <c r="Q186" s="21"/>
      <c r="R186" s="28"/>
      <c r="S186" s="21"/>
      <c r="T186" s="28"/>
      <c r="U186" s="21"/>
      <c r="V186" s="28"/>
      <c r="W186" s="28"/>
    </row>
    <row r="187" spans="1:23" x14ac:dyDescent="0.2">
      <c r="A187" s="8"/>
      <c r="B187" s="26"/>
      <c r="C187" s="8"/>
      <c r="D187" s="9"/>
      <c r="E187" s="27" t="s">
        <v>27</v>
      </c>
      <c r="F187" s="27"/>
      <c r="G187" s="27"/>
      <c r="H187" s="21"/>
      <c r="I187" s="28"/>
      <c r="J187" s="21"/>
      <c r="K187" s="28"/>
      <c r="L187" s="21"/>
      <c r="M187" s="28"/>
      <c r="N187" s="28"/>
      <c r="O187" s="27"/>
      <c r="P187" s="27"/>
      <c r="Q187" s="21"/>
      <c r="R187" s="28"/>
      <c r="S187" s="21"/>
      <c r="T187" s="28"/>
      <c r="U187" s="21"/>
      <c r="V187" s="28"/>
      <c r="W187" s="28"/>
    </row>
    <row r="188" spans="1:23" x14ac:dyDescent="0.2">
      <c r="A188" s="8"/>
      <c r="B188" s="26"/>
      <c r="C188" s="8"/>
      <c r="D188" s="9"/>
      <c r="E188" s="27" t="s">
        <v>28</v>
      </c>
      <c r="F188" s="27"/>
      <c r="G188" s="27"/>
      <c r="H188" s="21"/>
      <c r="I188" s="28"/>
      <c r="J188" s="21"/>
      <c r="K188" s="28"/>
      <c r="L188" s="21"/>
      <c r="M188" s="28"/>
      <c r="N188" s="28"/>
      <c r="O188" s="27"/>
      <c r="P188" s="27"/>
      <c r="Q188" s="21"/>
      <c r="R188" s="28"/>
      <c r="S188" s="21"/>
      <c r="T188" s="28"/>
      <c r="U188" s="21"/>
      <c r="V188" s="28"/>
      <c r="W188" s="28"/>
    </row>
    <row r="189" spans="1:23" x14ac:dyDescent="0.2">
      <c r="A189" s="8"/>
      <c r="B189" s="26"/>
      <c r="C189" s="8"/>
      <c r="D189" s="9"/>
      <c r="E189" s="27" t="s">
        <v>29</v>
      </c>
      <c r="F189" s="27"/>
      <c r="G189" s="27"/>
      <c r="H189" s="21"/>
      <c r="I189" s="28"/>
      <c r="J189" s="21"/>
      <c r="K189" s="28"/>
      <c r="L189" s="21"/>
      <c r="M189" s="28"/>
      <c r="N189" s="28"/>
      <c r="O189" s="27"/>
      <c r="P189" s="27"/>
      <c r="Q189" s="21"/>
      <c r="R189" s="28"/>
      <c r="S189" s="21"/>
      <c r="T189" s="28"/>
      <c r="U189" s="21"/>
      <c r="V189" s="28"/>
      <c r="W189" s="28"/>
    </row>
    <row r="190" spans="1:23" x14ac:dyDescent="0.2">
      <c r="A190" s="8"/>
      <c r="B190" s="26"/>
      <c r="C190" s="8"/>
      <c r="D190" s="9" t="s">
        <v>31</v>
      </c>
      <c r="E190" s="27" t="s">
        <v>25</v>
      </c>
      <c r="F190" s="27"/>
      <c r="G190" s="27"/>
      <c r="H190" s="21"/>
      <c r="I190" s="28"/>
      <c r="J190" s="21"/>
      <c r="K190" s="28"/>
      <c r="L190" s="21"/>
      <c r="M190" s="28"/>
      <c r="N190" s="28"/>
      <c r="O190" s="27"/>
      <c r="P190" s="27"/>
      <c r="Q190" s="21"/>
      <c r="R190" s="28"/>
      <c r="S190" s="21"/>
      <c r="T190" s="28"/>
      <c r="U190" s="21"/>
      <c r="V190" s="28"/>
      <c r="W190" s="28"/>
    </row>
    <row r="191" spans="1:23" x14ac:dyDescent="0.2">
      <c r="A191" s="8"/>
      <c r="B191" s="26"/>
      <c r="C191" s="8"/>
      <c r="D191" s="9"/>
      <c r="E191" s="27" t="s">
        <v>26</v>
      </c>
      <c r="F191" s="27"/>
      <c r="G191" s="27"/>
      <c r="H191" s="21"/>
      <c r="I191" s="28"/>
      <c r="J191" s="21"/>
      <c r="K191" s="28"/>
      <c r="L191" s="21"/>
      <c r="M191" s="28"/>
      <c r="N191" s="28"/>
      <c r="O191" s="27"/>
      <c r="P191" s="27"/>
      <c r="Q191" s="21"/>
      <c r="R191" s="28"/>
      <c r="S191" s="21"/>
      <c r="T191" s="28"/>
      <c r="U191" s="21"/>
      <c r="V191" s="28"/>
      <c r="W191" s="28"/>
    </row>
    <row r="192" spans="1:23" x14ac:dyDescent="0.2">
      <c r="A192" s="8"/>
      <c r="B192" s="26"/>
      <c r="C192" s="8"/>
      <c r="D192" s="9"/>
      <c r="E192" s="27" t="s">
        <v>27</v>
      </c>
      <c r="F192" s="27"/>
      <c r="G192" s="27"/>
      <c r="H192" s="21"/>
      <c r="I192" s="28"/>
      <c r="J192" s="21"/>
      <c r="K192" s="28"/>
      <c r="L192" s="21"/>
      <c r="M192" s="28"/>
      <c r="N192" s="28"/>
      <c r="O192" s="27"/>
      <c r="P192" s="27"/>
      <c r="Q192" s="21"/>
      <c r="R192" s="28"/>
      <c r="S192" s="21"/>
      <c r="T192" s="28"/>
      <c r="U192" s="21"/>
      <c r="V192" s="28"/>
      <c r="W192" s="28"/>
    </row>
    <row r="193" spans="1:23" x14ac:dyDescent="0.2">
      <c r="A193" s="8"/>
      <c r="B193" s="26"/>
      <c r="C193" s="8"/>
      <c r="D193" s="9"/>
      <c r="E193" s="27" t="s">
        <v>28</v>
      </c>
      <c r="F193" s="27"/>
      <c r="G193" s="27"/>
      <c r="H193" s="21"/>
      <c r="I193" s="28"/>
      <c r="J193" s="21"/>
      <c r="K193" s="28"/>
      <c r="L193" s="21"/>
      <c r="M193" s="28"/>
      <c r="N193" s="28"/>
      <c r="O193" s="27"/>
      <c r="P193" s="27"/>
      <c r="Q193" s="21"/>
      <c r="R193" s="28"/>
      <c r="S193" s="21"/>
      <c r="T193" s="28"/>
      <c r="U193" s="21"/>
      <c r="V193" s="28"/>
      <c r="W193" s="28"/>
    </row>
    <row r="194" spans="1:23" x14ac:dyDescent="0.2">
      <c r="A194" s="8"/>
      <c r="B194" s="26"/>
      <c r="C194" s="8"/>
      <c r="D194" s="9"/>
      <c r="E194" s="27" t="s">
        <v>29</v>
      </c>
      <c r="F194" s="27"/>
      <c r="G194" s="27"/>
      <c r="H194" s="21"/>
      <c r="I194" s="28"/>
      <c r="J194" s="21"/>
      <c r="K194" s="28"/>
      <c r="L194" s="21"/>
      <c r="M194" s="28"/>
      <c r="N194" s="28"/>
      <c r="O194" s="27"/>
      <c r="P194" s="27"/>
      <c r="Q194" s="21"/>
      <c r="R194" s="28"/>
      <c r="S194" s="21"/>
      <c r="T194" s="28"/>
      <c r="U194" s="21"/>
      <c r="V194" s="28"/>
      <c r="W194" s="28"/>
    </row>
    <row r="195" spans="1:23" x14ac:dyDescent="0.2">
      <c r="A195" s="8"/>
      <c r="B195" s="26"/>
      <c r="C195" s="8"/>
      <c r="D195" s="9" t="s">
        <v>32</v>
      </c>
      <c r="E195" s="27" t="s">
        <v>25</v>
      </c>
      <c r="F195" s="27"/>
      <c r="G195" s="27"/>
      <c r="H195" s="21"/>
      <c r="I195" s="28"/>
      <c r="J195" s="21"/>
      <c r="K195" s="28"/>
      <c r="L195" s="21"/>
      <c r="M195" s="28"/>
      <c r="N195" s="28"/>
      <c r="O195" s="27"/>
      <c r="P195" s="27"/>
      <c r="Q195" s="21"/>
      <c r="R195" s="28"/>
      <c r="S195" s="21"/>
      <c r="T195" s="28"/>
      <c r="U195" s="21"/>
      <c r="V195" s="28"/>
      <c r="W195" s="28"/>
    </row>
    <row r="196" spans="1:23" x14ac:dyDescent="0.2">
      <c r="A196" s="8"/>
      <c r="B196" s="26"/>
      <c r="C196" s="8"/>
      <c r="D196" s="9"/>
      <c r="E196" s="27" t="s">
        <v>26</v>
      </c>
      <c r="F196" s="27"/>
      <c r="G196" s="27"/>
      <c r="H196" s="21"/>
      <c r="I196" s="28"/>
      <c r="J196" s="21"/>
      <c r="K196" s="28"/>
      <c r="L196" s="21"/>
      <c r="M196" s="28"/>
      <c r="N196" s="28"/>
      <c r="O196" s="27"/>
      <c r="P196" s="27"/>
      <c r="Q196" s="21"/>
      <c r="R196" s="28"/>
      <c r="S196" s="21"/>
      <c r="T196" s="28"/>
      <c r="U196" s="21"/>
      <c r="V196" s="28"/>
      <c r="W196" s="28"/>
    </row>
    <row r="197" spans="1:23" x14ac:dyDescent="0.2">
      <c r="A197" s="8"/>
      <c r="B197" s="26"/>
      <c r="C197" s="8"/>
      <c r="D197" s="9"/>
      <c r="E197" s="27" t="s">
        <v>27</v>
      </c>
      <c r="F197" s="27"/>
      <c r="G197" s="27"/>
      <c r="H197" s="21"/>
      <c r="I197" s="28"/>
      <c r="J197" s="21"/>
      <c r="K197" s="28"/>
      <c r="L197" s="21"/>
      <c r="M197" s="28"/>
      <c r="N197" s="28"/>
      <c r="O197" s="27"/>
      <c r="P197" s="27"/>
      <c r="Q197" s="21"/>
      <c r="R197" s="28"/>
      <c r="S197" s="21"/>
      <c r="T197" s="28"/>
      <c r="U197" s="21"/>
      <c r="V197" s="28"/>
      <c r="W197" s="28"/>
    </row>
    <row r="198" spans="1:23" x14ac:dyDescent="0.2">
      <c r="A198" s="8"/>
      <c r="B198" s="26"/>
      <c r="C198" s="8"/>
      <c r="D198" s="9"/>
      <c r="E198" s="27" t="s">
        <v>28</v>
      </c>
      <c r="F198" s="27"/>
      <c r="G198" s="27"/>
      <c r="H198" s="21"/>
      <c r="I198" s="28"/>
      <c r="J198" s="21"/>
      <c r="K198" s="28"/>
      <c r="L198" s="21"/>
      <c r="M198" s="28"/>
      <c r="N198" s="28"/>
      <c r="O198" s="27"/>
      <c r="P198" s="27"/>
      <c r="Q198" s="21"/>
      <c r="R198" s="28"/>
      <c r="S198" s="21"/>
      <c r="T198" s="28"/>
      <c r="U198" s="21"/>
      <c r="V198" s="28"/>
      <c r="W198" s="28"/>
    </row>
    <row r="199" spans="1:23" x14ac:dyDescent="0.2">
      <c r="A199" s="8"/>
      <c r="B199" s="26"/>
      <c r="C199" s="8"/>
      <c r="D199" s="9"/>
      <c r="E199" s="27" t="s">
        <v>29</v>
      </c>
      <c r="F199" s="27"/>
      <c r="G199" s="27"/>
      <c r="H199" s="21"/>
      <c r="I199" s="28"/>
      <c r="J199" s="21"/>
      <c r="K199" s="28"/>
      <c r="L199" s="21"/>
      <c r="M199" s="28"/>
      <c r="N199" s="28"/>
      <c r="O199" s="27"/>
      <c r="P199" s="27"/>
      <c r="Q199" s="21"/>
      <c r="R199" s="28"/>
      <c r="S199" s="21"/>
      <c r="T199" s="28"/>
      <c r="U199" s="21"/>
      <c r="V199" s="28"/>
      <c r="W199" s="28"/>
    </row>
    <row r="200" spans="1:23" x14ac:dyDescent="0.2">
      <c r="A200" s="8"/>
      <c r="B200" s="26"/>
      <c r="C200" s="8" t="s">
        <v>33</v>
      </c>
      <c r="D200" s="9" t="s">
        <v>24</v>
      </c>
      <c r="E200" s="27" t="s">
        <v>25</v>
      </c>
      <c r="F200" s="27"/>
      <c r="G200" s="27"/>
      <c r="H200" s="21"/>
      <c r="I200" s="28"/>
      <c r="J200" s="21"/>
      <c r="K200" s="28"/>
      <c r="L200" s="21"/>
      <c r="M200" s="28"/>
      <c r="N200" s="28"/>
      <c r="O200" s="27"/>
      <c r="P200" s="27"/>
      <c r="Q200" s="21"/>
      <c r="R200" s="28"/>
      <c r="S200" s="21"/>
      <c r="T200" s="28"/>
      <c r="U200" s="21"/>
      <c r="V200" s="28"/>
      <c r="W200" s="28"/>
    </row>
    <row r="201" spans="1:23" x14ac:dyDescent="0.2">
      <c r="A201" s="8"/>
      <c r="B201" s="26"/>
      <c r="C201" s="8"/>
      <c r="D201" s="9"/>
      <c r="E201" s="27" t="s">
        <v>26</v>
      </c>
      <c r="F201" s="27"/>
      <c r="G201" s="27"/>
      <c r="H201" s="21"/>
      <c r="I201" s="28"/>
      <c r="J201" s="21"/>
      <c r="K201" s="28"/>
      <c r="L201" s="21"/>
      <c r="M201" s="28"/>
      <c r="N201" s="28"/>
      <c r="O201" s="27"/>
      <c r="P201" s="27"/>
      <c r="Q201" s="21"/>
      <c r="R201" s="28"/>
      <c r="S201" s="21"/>
      <c r="T201" s="28"/>
      <c r="U201" s="21"/>
      <c r="V201" s="28"/>
      <c r="W201" s="28"/>
    </row>
    <row r="202" spans="1:23" x14ac:dyDescent="0.2">
      <c r="A202" s="8"/>
      <c r="B202" s="26"/>
      <c r="C202" s="8"/>
      <c r="D202" s="9"/>
      <c r="E202" s="27" t="s">
        <v>27</v>
      </c>
      <c r="F202" s="27"/>
      <c r="G202" s="27"/>
      <c r="H202" s="28"/>
      <c r="I202" s="28"/>
      <c r="J202" s="21"/>
      <c r="K202" s="28"/>
      <c r="L202" s="21"/>
      <c r="M202" s="28"/>
      <c r="N202" s="28"/>
      <c r="O202" s="27"/>
      <c r="P202" s="27"/>
      <c r="Q202" s="28"/>
      <c r="R202" s="28"/>
      <c r="S202" s="21"/>
      <c r="T202" s="28"/>
      <c r="U202" s="21"/>
      <c r="V202" s="28"/>
      <c r="W202" s="28"/>
    </row>
    <row r="203" spans="1:23" x14ac:dyDescent="0.2">
      <c r="A203" s="8"/>
      <c r="B203" s="26"/>
      <c r="C203" s="8"/>
      <c r="D203" s="9"/>
      <c r="E203" s="27" t="s">
        <v>28</v>
      </c>
      <c r="F203" s="27"/>
      <c r="G203" s="27"/>
      <c r="H203" s="21"/>
      <c r="I203" s="28"/>
      <c r="J203" s="21"/>
      <c r="K203" s="28"/>
      <c r="L203" s="21"/>
      <c r="M203" s="28"/>
      <c r="N203" s="28"/>
      <c r="O203" s="27"/>
      <c r="P203" s="27"/>
      <c r="Q203" s="21"/>
      <c r="R203" s="28"/>
      <c r="S203" s="21"/>
      <c r="T203" s="28"/>
      <c r="U203" s="21"/>
      <c r="V203" s="28"/>
      <c r="W203" s="28"/>
    </row>
    <row r="204" spans="1:23" x14ac:dyDescent="0.2">
      <c r="A204" s="8"/>
      <c r="B204" s="26"/>
      <c r="C204" s="8"/>
      <c r="D204" s="9"/>
      <c r="E204" s="27" t="s">
        <v>29</v>
      </c>
      <c r="F204" s="27"/>
      <c r="G204" s="27"/>
      <c r="H204" s="21"/>
      <c r="I204" s="28"/>
      <c r="J204" s="21"/>
      <c r="K204" s="28"/>
      <c r="L204" s="21"/>
      <c r="M204" s="28"/>
      <c r="N204" s="28"/>
      <c r="O204" s="27"/>
      <c r="P204" s="27"/>
      <c r="Q204" s="21"/>
      <c r="R204" s="28"/>
      <c r="S204" s="21"/>
      <c r="T204" s="28"/>
      <c r="U204" s="21"/>
      <c r="V204" s="28"/>
      <c r="W204" s="28"/>
    </row>
    <row r="205" spans="1:23" x14ac:dyDescent="0.2">
      <c r="A205" s="8"/>
      <c r="B205" s="26"/>
      <c r="C205" s="8"/>
      <c r="D205" s="9" t="s">
        <v>30</v>
      </c>
      <c r="E205" s="27" t="s">
        <v>25</v>
      </c>
      <c r="F205" s="27"/>
      <c r="G205" s="27"/>
      <c r="H205" s="28"/>
      <c r="I205" s="28"/>
      <c r="J205" s="21"/>
      <c r="K205" s="28"/>
      <c r="L205" s="21"/>
      <c r="M205" s="28"/>
      <c r="N205" s="28"/>
      <c r="O205" s="27"/>
      <c r="P205" s="27"/>
      <c r="Q205" s="28"/>
      <c r="R205" s="28"/>
      <c r="S205" s="21"/>
      <c r="T205" s="28"/>
      <c r="U205" s="21"/>
      <c r="V205" s="28"/>
      <c r="W205" s="28"/>
    </row>
    <row r="206" spans="1:23" x14ac:dyDescent="0.2">
      <c r="A206" s="8"/>
      <c r="B206" s="26"/>
      <c r="C206" s="8"/>
      <c r="D206" s="9"/>
      <c r="E206" s="27" t="s">
        <v>26</v>
      </c>
      <c r="F206" s="27"/>
      <c r="G206" s="27"/>
      <c r="H206" s="28"/>
      <c r="I206" s="28"/>
      <c r="J206" s="21"/>
      <c r="K206" s="28"/>
      <c r="L206" s="21"/>
      <c r="M206" s="28"/>
      <c r="N206" s="28"/>
      <c r="O206" s="27"/>
      <c r="P206" s="27"/>
      <c r="Q206" s="28"/>
      <c r="R206" s="28"/>
      <c r="S206" s="21"/>
      <c r="T206" s="28"/>
      <c r="U206" s="21"/>
      <c r="V206" s="28"/>
      <c r="W206" s="28"/>
    </row>
    <row r="207" spans="1:23" x14ac:dyDescent="0.2">
      <c r="A207" s="8"/>
      <c r="B207" s="26"/>
      <c r="C207" s="8"/>
      <c r="D207" s="9"/>
      <c r="E207" s="27" t="s">
        <v>27</v>
      </c>
      <c r="F207" s="27"/>
      <c r="G207" s="27"/>
      <c r="H207" s="28"/>
      <c r="I207" s="28"/>
      <c r="J207" s="21"/>
      <c r="K207" s="28"/>
      <c r="L207" s="21"/>
      <c r="M207" s="28"/>
      <c r="N207" s="28"/>
      <c r="O207" s="27"/>
      <c r="P207" s="27"/>
      <c r="Q207" s="28"/>
      <c r="R207" s="28"/>
      <c r="S207" s="21"/>
      <c r="T207" s="28"/>
      <c r="U207" s="21"/>
      <c r="V207" s="28"/>
      <c r="W207" s="28"/>
    </row>
    <row r="208" spans="1:23" x14ac:dyDescent="0.2">
      <c r="A208" s="8"/>
      <c r="B208" s="26"/>
      <c r="C208" s="8"/>
      <c r="D208" s="9"/>
      <c r="E208" s="27" t="s">
        <v>28</v>
      </c>
      <c r="F208" s="27"/>
      <c r="G208" s="27"/>
      <c r="H208" s="28"/>
      <c r="I208" s="28"/>
      <c r="J208" s="21"/>
      <c r="K208" s="28"/>
      <c r="L208" s="21"/>
      <c r="M208" s="28"/>
      <c r="N208" s="28"/>
      <c r="O208" s="27"/>
      <c r="P208" s="27"/>
      <c r="Q208" s="28"/>
      <c r="R208" s="28"/>
      <c r="S208" s="21"/>
      <c r="T208" s="28"/>
      <c r="U208" s="21"/>
      <c r="V208" s="28"/>
      <c r="W208" s="28"/>
    </row>
    <row r="209" spans="1:23" x14ac:dyDescent="0.2">
      <c r="A209" s="8"/>
      <c r="B209" s="26"/>
      <c r="C209" s="8"/>
      <c r="D209" s="9"/>
      <c r="E209" s="27" t="s">
        <v>29</v>
      </c>
      <c r="F209" s="27"/>
      <c r="G209" s="27"/>
      <c r="H209" s="28"/>
      <c r="I209" s="28"/>
      <c r="J209" s="21"/>
      <c r="K209" s="28"/>
      <c r="L209" s="21"/>
      <c r="M209" s="28"/>
      <c r="N209" s="28"/>
      <c r="O209" s="27"/>
      <c r="P209" s="27"/>
      <c r="Q209" s="28"/>
      <c r="R209" s="28"/>
      <c r="S209" s="21"/>
      <c r="T209" s="28"/>
      <c r="U209" s="21"/>
      <c r="V209" s="28"/>
      <c r="W209" s="28"/>
    </row>
    <row r="210" spans="1:23" x14ac:dyDescent="0.2">
      <c r="A210" s="8"/>
      <c r="B210" s="26"/>
      <c r="C210" s="8"/>
      <c r="D210" s="9" t="s">
        <v>31</v>
      </c>
      <c r="E210" s="27" t="s">
        <v>25</v>
      </c>
      <c r="F210" s="27"/>
      <c r="G210" s="27"/>
      <c r="H210" s="28"/>
      <c r="I210" s="28"/>
      <c r="J210" s="21"/>
      <c r="K210" s="28"/>
      <c r="L210" s="21"/>
      <c r="M210" s="28"/>
      <c r="N210" s="28"/>
      <c r="O210" s="27"/>
      <c r="P210" s="27"/>
      <c r="Q210" s="28"/>
      <c r="R210" s="28"/>
      <c r="S210" s="21"/>
      <c r="T210" s="28"/>
      <c r="U210" s="21"/>
      <c r="V210" s="28"/>
      <c r="W210" s="28"/>
    </row>
    <row r="211" spans="1:23" x14ac:dyDescent="0.2">
      <c r="A211" s="8"/>
      <c r="B211" s="26"/>
      <c r="C211" s="8"/>
      <c r="D211" s="9"/>
      <c r="E211" s="27" t="s">
        <v>26</v>
      </c>
      <c r="F211" s="27"/>
      <c r="G211" s="27"/>
      <c r="H211" s="28"/>
      <c r="I211" s="28"/>
      <c r="J211" s="21"/>
      <c r="K211" s="28"/>
      <c r="L211" s="21"/>
      <c r="M211" s="28"/>
      <c r="N211" s="28"/>
      <c r="O211" s="27"/>
      <c r="P211" s="27"/>
      <c r="Q211" s="28"/>
      <c r="R211" s="28"/>
      <c r="S211" s="21"/>
      <c r="T211" s="28"/>
      <c r="U211" s="21"/>
      <c r="V211" s="28"/>
      <c r="W211" s="28"/>
    </row>
    <row r="212" spans="1:23" x14ac:dyDescent="0.2">
      <c r="A212" s="8"/>
      <c r="B212" s="26"/>
      <c r="C212" s="8"/>
      <c r="D212" s="9"/>
      <c r="E212" s="27" t="s">
        <v>27</v>
      </c>
      <c r="F212" s="27"/>
      <c r="G212" s="27"/>
      <c r="H212" s="28"/>
      <c r="I212" s="28"/>
      <c r="J212" s="21"/>
      <c r="K212" s="28"/>
      <c r="L212" s="21"/>
      <c r="M212" s="28"/>
      <c r="N212" s="28"/>
      <c r="O212" s="27"/>
      <c r="P212" s="27"/>
      <c r="Q212" s="28"/>
      <c r="R212" s="28"/>
      <c r="S212" s="21"/>
      <c r="T212" s="28"/>
      <c r="U212" s="21"/>
      <c r="V212" s="28"/>
      <c r="W212" s="28"/>
    </row>
    <row r="213" spans="1:23" x14ac:dyDescent="0.2">
      <c r="A213" s="8"/>
      <c r="B213" s="26"/>
      <c r="C213" s="8"/>
      <c r="D213" s="9"/>
      <c r="E213" s="27" t="s">
        <v>28</v>
      </c>
      <c r="F213" s="27"/>
      <c r="G213" s="27"/>
      <c r="H213" s="28"/>
      <c r="I213" s="28"/>
      <c r="J213" s="21"/>
      <c r="K213" s="28"/>
      <c r="L213" s="21"/>
      <c r="M213" s="28"/>
      <c r="N213" s="28"/>
      <c r="O213" s="27"/>
      <c r="P213" s="27"/>
      <c r="Q213" s="28"/>
      <c r="R213" s="28"/>
      <c r="S213" s="21"/>
      <c r="T213" s="28"/>
      <c r="U213" s="21"/>
      <c r="V213" s="28"/>
      <c r="W213" s="28"/>
    </row>
    <row r="214" spans="1:23" x14ac:dyDescent="0.2">
      <c r="A214" s="8"/>
      <c r="B214" s="26"/>
      <c r="C214" s="8"/>
      <c r="D214" s="9"/>
      <c r="E214" s="27" t="s">
        <v>29</v>
      </c>
      <c r="F214" s="27"/>
      <c r="G214" s="27"/>
      <c r="H214" s="28"/>
      <c r="I214" s="28"/>
      <c r="J214" s="21"/>
      <c r="K214" s="28"/>
      <c r="L214" s="21"/>
      <c r="M214" s="28"/>
      <c r="N214" s="28"/>
      <c r="O214" s="27"/>
      <c r="P214" s="27"/>
      <c r="Q214" s="28"/>
      <c r="R214" s="28"/>
      <c r="S214" s="21"/>
      <c r="T214" s="28"/>
      <c r="U214" s="21"/>
      <c r="V214" s="28"/>
      <c r="W214" s="28"/>
    </row>
    <row r="215" spans="1:23" x14ac:dyDescent="0.2">
      <c r="A215" s="8"/>
      <c r="B215" s="26"/>
      <c r="C215" s="8"/>
      <c r="D215" s="9" t="s">
        <v>32</v>
      </c>
      <c r="E215" s="27" t="s">
        <v>25</v>
      </c>
      <c r="F215" s="27"/>
      <c r="G215" s="27"/>
      <c r="H215" s="28"/>
      <c r="I215" s="28"/>
      <c r="J215" s="21"/>
      <c r="K215" s="28"/>
      <c r="L215" s="21"/>
      <c r="M215" s="28"/>
      <c r="N215" s="28"/>
      <c r="O215" s="27"/>
      <c r="P215" s="27"/>
      <c r="Q215" s="28"/>
      <c r="R215" s="28"/>
      <c r="S215" s="21"/>
      <c r="T215" s="28"/>
      <c r="U215" s="21"/>
      <c r="V215" s="28"/>
      <c r="W215" s="28"/>
    </row>
    <row r="216" spans="1:23" x14ac:dyDescent="0.2">
      <c r="A216" s="8"/>
      <c r="B216" s="26"/>
      <c r="C216" s="8"/>
      <c r="D216" s="9"/>
      <c r="E216" s="27" t="s">
        <v>26</v>
      </c>
      <c r="F216" s="27"/>
      <c r="G216" s="27"/>
      <c r="H216" s="28"/>
      <c r="I216" s="28"/>
      <c r="J216" s="21"/>
      <c r="K216" s="28"/>
      <c r="L216" s="21"/>
      <c r="M216" s="28"/>
      <c r="N216" s="28"/>
      <c r="O216" s="27"/>
      <c r="P216" s="27"/>
      <c r="Q216" s="28"/>
      <c r="R216" s="28"/>
      <c r="S216" s="21"/>
      <c r="T216" s="28"/>
      <c r="U216" s="21"/>
      <c r="V216" s="28"/>
      <c r="W216" s="28"/>
    </row>
    <row r="217" spans="1:23" x14ac:dyDescent="0.2">
      <c r="A217" s="8"/>
      <c r="B217" s="26"/>
      <c r="C217" s="8"/>
      <c r="D217" s="9"/>
      <c r="E217" s="27" t="s">
        <v>27</v>
      </c>
      <c r="F217" s="27"/>
      <c r="G217" s="27"/>
      <c r="H217" s="28"/>
      <c r="I217" s="28"/>
      <c r="J217" s="21"/>
      <c r="K217" s="28"/>
      <c r="L217" s="21"/>
      <c r="M217" s="28"/>
      <c r="N217" s="28"/>
      <c r="O217" s="27"/>
      <c r="P217" s="27"/>
      <c r="Q217" s="28"/>
      <c r="R217" s="28"/>
      <c r="S217" s="21"/>
      <c r="T217" s="28"/>
      <c r="U217" s="21"/>
      <c r="V217" s="28"/>
      <c r="W217" s="28"/>
    </row>
    <row r="218" spans="1:23" x14ac:dyDescent="0.2">
      <c r="A218" s="8"/>
      <c r="B218" s="26"/>
      <c r="C218" s="8"/>
      <c r="D218" s="9"/>
      <c r="E218" s="27" t="s">
        <v>28</v>
      </c>
      <c r="F218" s="27"/>
      <c r="G218" s="27"/>
      <c r="H218" s="28"/>
      <c r="I218" s="28"/>
      <c r="J218" s="21"/>
      <c r="K218" s="28"/>
      <c r="L218" s="21"/>
      <c r="M218" s="28"/>
      <c r="N218" s="28"/>
      <c r="O218" s="27"/>
      <c r="P218" s="27"/>
      <c r="Q218" s="28"/>
      <c r="R218" s="28"/>
      <c r="S218" s="21"/>
      <c r="T218" s="28"/>
      <c r="U218" s="21"/>
      <c r="V218" s="28"/>
      <c r="W218" s="28"/>
    </row>
    <row r="219" spans="1:23" x14ac:dyDescent="0.2">
      <c r="A219" s="8"/>
      <c r="B219" s="26"/>
      <c r="C219" s="8"/>
      <c r="D219" s="9"/>
      <c r="E219" s="27" t="s">
        <v>29</v>
      </c>
      <c r="F219" s="27"/>
      <c r="G219" s="27"/>
      <c r="H219" s="28"/>
      <c r="I219" s="28"/>
      <c r="J219" s="21"/>
      <c r="K219" s="28"/>
      <c r="L219" s="21"/>
      <c r="M219" s="28"/>
      <c r="N219" s="28"/>
      <c r="O219" s="27"/>
      <c r="P219" s="27"/>
      <c r="Q219" s="28"/>
      <c r="R219" s="28"/>
      <c r="S219" s="21"/>
      <c r="T219" s="28"/>
      <c r="U219" s="21"/>
      <c r="V219" s="28"/>
      <c r="W219" s="28"/>
    </row>
    <row r="220" spans="1:23" x14ac:dyDescent="0.2">
      <c r="A220" s="8"/>
      <c r="B220" s="26"/>
      <c r="C220" s="9" t="s">
        <v>34</v>
      </c>
      <c r="D220" s="9"/>
      <c r="E220" s="27" t="s">
        <v>25</v>
      </c>
      <c r="F220" s="27"/>
      <c r="G220" s="27"/>
      <c r="H220" s="28"/>
      <c r="I220" s="28"/>
      <c r="J220" s="21"/>
      <c r="K220" s="28"/>
      <c r="L220" s="21"/>
      <c r="M220" s="28"/>
      <c r="N220" s="28"/>
      <c r="O220" s="27"/>
      <c r="P220" s="27"/>
      <c r="Q220" s="28"/>
      <c r="R220" s="28"/>
      <c r="S220" s="21"/>
      <c r="T220" s="28"/>
      <c r="U220" s="21"/>
      <c r="V220" s="28"/>
      <c r="W220" s="28"/>
    </row>
    <row r="221" spans="1:23" x14ac:dyDescent="0.2">
      <c r="A221" s="8"/>
      <c r="B221" s="26"/>
      <c r="C221" s="9"/>
      <c r="D221" s="9"/>
      <c r="E221" s="27" t="s">
        <v>26</v>
      </c>
      <c r="F221" s="27"/>
      <c r="G221" s="27"/>
      <c r="H221" s="28"/>
      <c r="I221" s="28"/>
      <c r="J221" s="21"/>
      <c r="K221" s="28"/>
      <c r="L221" s="21"/>
      <c r="M221" s="28"/>
      <c r="N221" s="28"/>
      <c r="O221" s="27"/>
      <c r="P221" s="27"/>
      <c r="Q221" s="28"/>
      <c r="R221" s="28"/>
      <c r="S221" s="21"/>
      <c r="T221" s="28"/>
      <c r="U221" s="21"/>
      <c r="V221" s="28"/>
      <c r="W221" s="28"/>
    </row>
    <row r="222" spans="1:23" x14ac:dyDescent="0.2">
      <c r="A222" s="8"/>
      <c r="B222" s="26"/>
      <c r="C222" s="9"/>
      <c r="D222" s="9"/>
      <c r="E222" s="27" t="s">
        <v>27</v>
      </c>
      <c r="F222" s="27"/>
      <c r="G222" s="27"/>
      <c r="H222" s="28"/>
      <c r="I222" s="28"/>
      <c r="J222" s="21"/>
      <c r="K222" s="28"/>
      <c r="L222" s="21"/>
      <c r="M222" s="28"/>
      <c r="N222" s="28"/>
      <c r="O222" s="27"/>
      <c r="P222" s="27"/>
      <c r="Q222" s="28"/>
      <c r="R222" s="28"/>
      <c r="S222" s="21"/>
      <c r="T222" s="28"/>
      <c r="U222" s="21"/>
      <c r="V222" s="28"/>
      <c r="W222" s="28"/>
    </row>
    <row r="223" spans="1:23" x14ac:dyDescent="0.2">
      <c r="A223" s="8"/>
      <c r="B223" s="26"/>
      <c r="C223" s="9"/>
      <c r="D223" s="9"/>
      <c r="E223" s="27" t="s">
        <v>28</v>
      </c>
      <c r="F223" s="27"/>
      <c r="G223" s="27"/>
      <c r="H223" s="28"/>
      <c r="I223" s="28"/>
      <c r="J223" s="21"/>
      <c r="K223" s="28"/>
      <c r="L223" s="21"/>
      <c r="M223" s="28"/>
      <c r="N223" s="28"/>
      <c r="O223" s="27"/>
      <c r="P223" s="27"/>
      <c r="Q223" s="28"/>
      <c r="R223" s="28"/>
      <c r="S223" s="21"/>
      <c r="T223" s="28"/>
      <c r="U223" s="21"/>
      <c r="V223" s="28"/>
      <c r="W223" s="28"/>
    </row>
    <row r="224" spans="1:23" x14ac:dyDescent="0.2">
      <c r="A224" s="8"/>
      <c r="B224" s="26"/>
      <c r="C224" s="9"/>
      <c r="D224" s="9"/>
      <c r="E224" s="27" t="s">
        <v>29</v>
      </c>
      <c r="F224" s="27"/>
      <c r="G224" s="27"/>
      <c r="H224" s="21"/>
      <c r="I224" s="28"/>
      <c r="J224" s="21"/>
      <c r="K224" s="28"/>
      <c r="L224" s="21"/>
      <c r="M224" s="28"/>
      <c r="N224" s="28"/>
      <c r="O224" s="27"/>
      <c r="P224" s="27"/>
      <c r="Q224" s="21"/>
      <c r="R224" s="28"/>
      <c r="S224" s="21"/>
      <c r="T224" s="28"/>
      <c r="U224" s="21"/>
      <c r="V224" s="28"/>
      <c r="W224" s="28"/>
    </row>
    <row r="225" spans="1:23" ht="13.15" customHeight="1" x14ac:dyDescent="0.2">
      <c r="A225" s="8"/>
      <c r="B225" s="29" t="s">
        <v>35</v>
      </c>
      <c r="C225" s="30"/>
      <c r="D225" s="31"/>
      <c r="E225" s="27" t="s">
        <v>25</v>
      </c>
      <c r="F225" s="27"/>
      <c r="G225" s="27"/>
      <c r="H225" s="28"/>
      <c r="I225" s="28"/>
      <c r="J225" s="21"/>
      <c r="K225" s="28"/>
      <c r="L225" s="21"/>
      <c r="M225" s="28"/>
      <c r="N225" s="28"/>
      <c r="O225" s="27"/>
      <c r="P225" s="27"/>
      <c r="Q225" s="28"/>
      <c r="R225" s="28"/>
      <c r="S225" s="21"/>
      <c r="T225" s="28"/>
      <c r="U225" s="21"/>
      <c r="V225" s="28"/>
      <c r="W225" s="28"/>
    </row>
    <row r="226" spans="1:23" x14ac:dyDescent="0.2">
      <c r="A226" s="8"/>
      <c r="B226" s="32"/>
      <c r="C226" s="33"/>
      <c r="D226" s="34"/>
      <c r="E226" s="27" t="s">
        <v>26</v>
      </c>
      <c r="F226" s="27"/>
      <c r="G226" s="27"/>
      <c r="H226" s="28"/>
      <c r="I226" s="28"/>
      <c r="J226" s="21"/>
      <c r="K226" s="28"/>
      <c r="L226" s="21"/>
      <c r="M226" s="28"/>
      <c r="N226" s="28"/>
      <c r="O226" s="27"/>
      <c r="P226" s="27"/>
      <c r="Q226" s="28"/>
      <c r="R226" s="28"/>
      <c r="S226" s="21"/>
      <c r="T226" s="28"/>
      <c r="U226" s="21"/>
      <c r="V226" s="28"/>
      <c r="W226" s="28"/>
    </row>
    <row r="227" spans="1:23" x14ac:dyDescent="0.2">
      <c r="A227" s="8"/>
      <c r="B227" s="32"/>
      <c r="C227" s="33"/>
      <c r="D227" s="34"/>
      <c r="E227" s="27" t="s">
        <v>27</v>
      </c>
      <c r="F227" s="27"/>
      <c r="G227" s="27"/>
      <c r="H227" s="28"/>
      <c r="I227" s="28"/>
      <c r="J227" s="21"/>
      <c r="K227" s="28"/>
      <c r="L227" s="21"/>
      <c r="M227" s="28"/>
      <c r="N227" s="28"/>
      <c r="O227" s="27"/>
      <c r="P227" s="21">
        <v>4.0410000000000004</v>
      </c>
      <c r="Q227" s="28"/>
      <c r="R227" s="28"/>
      <c r="S227" s="21"/>
      <c r="T227" s="28"/>
      <c r="U227" s="21">
        <v>2346.66</v>
      </c>
      <c r="V227" s="35">
        <f>P227*U227/1000</f>
        <v>9.4828530600000001</v>
      </c>
      <c r="W227" s="35">
        <f>V227</f>
        <v>9.4828530600000001</v>
      </c>
    </row>
    <row r="228" spans="1:23" x14ac:dyDescent="0.2">
      <c r="A228" s="8"/>
      <c r="B228" s="32"/>
      <c r="C228" s="33"/>
      <c r="D228" s="34"/>
      <c r="E228" s="27" t="s">
        <v>28</v>
      </c>
      <c r="F228" s="27"/>
      <c r="G228" s="27"/>
      <c r="H228" s="28"/>
      <c r="I228" s="28"/>
      <c r="J228" s="21"/>
      <c r="K228" s="28"/>
      <c r="L228" s="21"/>
      <c r="M228" s="28"/>
      <c r="N228" s="28"/>
      <c r="O228" s="27"/>
      <c r="P228" s="27"/>
      <c r="Q228" s="28"/>
      <c r="R228" s="28"/>
      <c r="S228" s="21"/>
      <c r="T228" s="28"/>
      <c r="U228" s="21"/>
      <c r="V228" s="28"/>
      <c r="W228" s="35"/>
    </row>
    <row r="229" spans="1:23" x14ac:dyDescent="0.2">
      <c r="A229" s="8"/>
      <c r="B229" s="36"/>
      <c r="C229" s="37"/>
      <c r="D229" s="38"/>
      <c r="E229" s="27" t="s">
        <v>29</v>
      </c>
      <c r="F229" s="27"/>
      <c r="G229" s="27"/>
      <c r="H229" s="21"/>
      <c r="I229" s="28"/>
      <c r="J229" s="21"/>
      <c r="K229" s="28"/>
      <c r="L229" s="21"/>
      <c r="M229" s="28"/>
      <c r="N229" s="28"/>
      <c r="O229" s="27"/>
      <c r="P229" s="21">
        <f>SUM(P225:P228)</f>
        <v>4.0410000000000004</v>
      </c>
      <c r="Q229" s="21"/>
      <c r="R229" s="21"/>
      <c r="S229" s="21"/>
      <c r="T229" s="21"/>
      <c r="U229" s="21">
        <f t="shared" ref="U229:W229" si="17">SUM(U225:U228)</f>
        <v>2346.66</v>
      </c>
      <c r="V229" s="35">
        <f t="shared" si="17"/>
        <v>9.4828530600000001</v>
      </c>
      <c r="W229" s="35">
        <f t="shared" si="17"/>
        <v>9.4828530600000001</v>
      </c>
    </row>
    <row r="230" spans="1:23" ht="12.75" customHeight="1" x14ac:dyDescent="0.2">
      <c r="A230" s="8"/>
      <c r="B230" s="9" t="s">
        <v>36</v>
      </c>
      <c r="C230" s="9"/>
      <c r="D230" s="9"/>
      <c r="E230" s="27" t="s">
        <v>25</v>
      </c>
      <c r="F230" s="27"/>
      <c r="G230" s="27"/>
      <c r="H230" s="21"/>
      <c r="I230" s="28"/>
      <c r="J230" s="21"/>
      <c r="K230" s="28"/>
      <c r="L230" s="21"/>
      <c r="M230" s="28"/>
      <c r="N230" s="28"/>
      <c r="O230" s="27"/>
      <c r="P230" s="27"/>
      <c r="Q230" s="21"/>
      <c r="R230" s="28"/>
      <c r="S230" s="21"/>
      <c r="T230" s="28"/>
      <c r="U230" s="21"/>
      <c r="V230" s="28"/>
      <c r="W230" s="28"/>
    </row>
    <row r="231" spans="1:23" x14ac:dyDescent="0.2">
      <c r="A231" s="8"/>
      <c r="B231" s="9"/>
      <c r="C231" s="9"/>
      <c r="D231" s="9"/>
      <c r="E231" s="27" t="s">
        <v>26</v>
      </c>
      <c r="F231" s="27"/>
      <c r="G231" s="27"/>
      <c r="H231" s="21"/>
      <c r="I231" s="28"/>
      <c r="J231" s="21"/>
      <c r="K231" s="28"/>
      <c r="L231" s="21"/>
      <c r="M231" s="28"/>
      <c r="N231" s="28"/>
      <c r="O231" s="27"/>
      <c r="P231" s="27"/>
      <c r="Q231" s="21"/>
      <c r="R231" s="28"/>
      <c r="S231" s="21"/>
      <c r="T231" s="28"/>
      <c r="U231" s="21"/>
      <c r="V231" s="28"/>
      <c r="W231" s="28"/>
    </row>
    <row r="232" spans="1:23" x14ac:dyDescent="0.2">
      <c r="A232" s="8"/>
      <c r="B232" s="9"/>
      <c r="C232" s="9"/>
      <c r="D232" s="9"/>
      <c r="E232" s="27" t="s">
        <v>27</v>
      </c>
      <c r="F232" s="27"/>
      <c r="G232" s="27"/>
      <c r="H232" s="21"/>
      <c r="I232" s="28"/>
      <c r="J232" s="28"/>
      <c r="K232" s="28"/>
      <c r="L232" s="28"/>
      <c r="M232" s="28"/>
      <c r="N232" s="28"/>
      <c r="O232" s="35">
        <v>1.0999999999999999E-2</v>
      </c>
      <c r="P232" s="21">
        <v>7.3120000000000003</v>
      </c>
      <c r="Q232" s="28">
        <v>1020599.08</v>
      </c>
      <c r="R232" s="35">
        <f t="shared" ref="R232:R233" si="18">O232*Q232/1000</f>
        <v>11.226589879999999</v>
      </c>
      <c r="S232" s="28">
        <v>475.35</v>
      </c>
      <c r="T232" s="35">
        <f t="shared" ref="T232:T233" si="19">P232*S232/1000</f>
        <v>3.4757592000000006</v>
      </c>
      <c r="U232" s="28"/>
      <c r="V232" s="35"/>
      <c r="W232" s="35">
        <f t="shared" ref="W232:W233" si="20">R232+T232</f>
        <v>14.702349079999999</v>
      </c>
    </row>
    <row r="233" spans="1:23" x14ac:dyDescent="0.2">
      <c r="A233" s="8"/>
      <c r="B233" s="9"/>
      <c r="C233" s="9"/>
      <c r="D233" s="9"/>
      <c r="E233" s="27" t="s">
        <v>28</v>
      </c>
      <c r="F233" s="27"/>
      <c r="G233" s="27"/>
      <c r="H233" s="21"/>
      <c r="I233" s="28"/>
      <c r="J233" s="28"/>
      <c r="K233" s="28"/>
      <c r="L233" s="28"/>
      <c r="M233" s="28"/>
      <c r="N233" s="28"/>
      <c r="O233" s="21">
        <v>4.0000000000000001E-3</v>
      </c>
      <c r="P233" s="21">
        <v>2.8690000000000002</v>
      </c>
      <c r="Q233" s="21">
        <v>2155515.23</v>
      </c>
      <c r="R233" s="35">
        <f t="shared" si="18"/>
        <v>8.6220609199999991</v>
      </c>
      <c r="S233" s="28">
        <v>1030.8</v>
      </c>
      <c r="T233" s="35">
        <f t="shared" si="19"/>
        <v>2.9573652000000004</v>
      </c>
      <c r="U233" s="28"/>
      <c r="V233" s="28"/>
      <c r="W233" s="35">
        <f t="shared" si="20"/>
        <v>11.579426119999999</v>
      </c>
    </row>
    <row r="234" spans="1:23" x14ac:dyDescent="0.2">
      <c r="A234" s="8"/>
      <c r="B234" s="9"/>
      <c r="C234" s="9"/>
      <c r="D234" s="9"/>
      <c r="E234" s="27" t="s">
        <v>29</v>
      </c>
      <c r="F234" s="27"/>
      <c r="G234" s="27"/>
      <c r="H234" s="21"/>
      <c r="I234" s="28"/>
      <c r="J234" s="28"/>
      <c r="K234" s="28"/>
      <c r="L234" s="28"/>
      <c r="M234" s="28"/>
      <c r="N234" s="28"/>
      <c r="O234" s="35">
        <f>SUM(O230:O233)</f>
        <v>1.4999999999999999E-2</v>
      </c>
      <c r="P234" s="35">
        <f t="shared" ref="P234:W234" si="21">SUM(P230:P233)</f>
        <v>10.181000000000001</v>
      </c>
      <c r="Q234" s="35"/>
      <c r="R234" s="35">
        <f t="shared" si="21"/>
        <v>19.848650799999998</v>
      </c>
      <c r="S234" s="35"/>
      <c r="T234" s="35">
        <f t="shared" si="21"/>
        <v>6.4331244000000005</v>
      </c>
      <c r="U234" s="35"/>
      <c r="V234" s="35"/>
      <c r="W234" s="35">
        <f t="shared" si="21"/>
        <v>26.281775199999998</v>
      </c>
    </row>
    <row r="235" spans="1:23" x14ac:dyDescent="0.2">
      <c r="A235" s="39"/>
      <c r="B235" s="40" t="s">
        <v>29</v>
      </c>
      <c r="C235" s="40"/>
      <c r="D235" s="40"/>
      <c r="E235" s="40"/>
      <c r="F235" s="41"/>
      <c r="G235" s="41"/>
      <c r="H235" s="21"/>
      <c r="I235" s="28"/>
      <c r="J235" s="28"/>
      <c r="K235" s="28"/>
      <c r="L235" s="28"/>
      <c r="M235" s="28"/>
      <c r="N235" s="28"/>
      <c r="O235" s="42">
        <f t="shared" ref="O235" si="22">O234</f>
        <v>1.4999999999999999E-2</v>
      </c>
      <c r="P235" s="42">
        <f>P234+P229</f>
        <v>14.222000000000001</v>
      </c>
      <c r="Q235" s="42"/>
      <c r="R235" s="42">
        <f t="shared" ref="R235" si="23">R234</f>
        <v>19.848650799999998</v>
      </c>
      <c r="S235" s="42"/>
      <c r="T235" s="42">
        <f t="shared" ref="T235" si="24">T234</f>
        <v>6.4331244000000005</v>
      </c>
      <c r="U235" s="42"/>
      <c r="V235" s="42"/>
      <c r="W235" s="42">
        <f>W234+W229</f>
        <v>35.764628259999995</v>
      </c>
    </row>
    <row r="236" spans="1:23" x14ac:dyDescent="0.2">
      <c r="A236" s="8" t="s">
        <v>40</v>
      </c>
      <c r="B236" s="26" t="s">
        <v>22</v>
      </c>
      <c r="C236" s="8" t="s">
        <v>23</v>
      </c>
      <c r="D236" s="9" t="s">
        <v>24</v>
      </c>
      <c r="E236" s="27" t="s">
        <v>25</v>
      </c>
      <c r="F236" s="27"/>
      <c r="G236" s="27"/>
      <c r="H236" s="21"/>
      <c r="I236" s="28"/>
      <c r="J236" s="21"/>
      <c r="K236" s="28"/>
      <c r="L236" s="21"/>
      <c r="M236" s="28"/>
      <c r="N236" s="28"/>
      <c r="O236" s="27"/>
      <c r="P236" s="27"/>
      <c r="Q236" s="21"/>
      <c r="R236" s="28"/>
      <c r="S236" s="21"/>
      <c r="T236" s="28"/>
      <c r="U236" s="21"/>
      <c r="V236" s="28"/>
      <c r="W236" s="28"/>
    </row>
    <row r="237" spans="1:23" x14ac:dyDescent="0.2">
      <c r="A237" s="8"/>
      <c r="B237" s="26"/>
      <c r="C237" s="8"/>
      <c r="D237" s="9"/>
      <c r="E237" s="27" t="s">
        <v>26</v>
      </c>
      <c r="F237" s="27"/>
      <c r="G237" s="27"/>
      <c r="H237" s="21"/>
      <c r="I237" s="28"/>
      <c r="J237" s="21"/>
      <c r="K237" s="28"/>
      <c r="L237" s="21"/>
      <c r="M237" s="28"/>
      <c r="N237" s="28"/>
      <c r="O237" s="27"/>
      <c r="P237" s="27"/>
      <c r="Q237" s="21"/>
      <c r="R237" s="28"/>
      <c r="S237" s="21"/>
      <c r="T237" s="28"/>
      <c r="U237" s="21"/>
      <c r="V237" s="28"/>
      <c r="W237" s="28"/>
    </row>
    <row r="238" spans="1:23" x14ac:dyDescent="0.2">
      <c r="A238" s="8"/>
      <c r="B238" s="26"/>
      <c r="C238" s="8"/>
      <c r="D238" s="9"/>
      <c r="E238" s="27" t="s">
        <v>27</v>
      </c>
      <c r="F238" s="27"/>
      <c r="G238" s="27"/>
      <c r="H238" s="21"/>
      <c r="I238" s="28"/>
      <c r="J238" s="21"/>
      <c r="K238" s="28"/>
      <c r="L238" s="21"/>
      <c r="M238" s="28"/>
      <c r="N238" s="28"/>
      <c r="O238" s="27"/>
      <c r="P238" s="27"/>
      <c r="Q238" s="21"/>
      <c r="R238" s="28"/>
      <c r="S238" s="21"/>
      <c r="T238" s="28"/>
      <c r="U238" s="21"/>
      <c r="V238" s="28"/>
      <c r="W238" s="28"/>
    </row>
    <row r="239" spans="1:23" x14ac:dyDescent="0.2">
      <c r="A239" s="8"/>
      <c r="B239" s="26"/>
      <c r="C239" s="8"/>
      <c r="D239" s="9"/>
      <c r="E239" s="27" t="s">
        <v>28</v>
      </c>
      <c r="F239" s="27"/>
      <c r="G239" s="27"/>
      <c r="H239" s="21"/>
      <c r="I239" s="28"/>
      <c r="J239" s="21"/>
      <c r="K239" s="28"/>
      <c r="L239" s="21"/>
      <c r="M239" s="28"/>
      <c r="N239" s="28"/>
      <c r="O239" s="27"/>
      <c r="P239" s="27"/>
      <c r="Q239" s="21"/>
      <c r="R239" s="28"/>
      <c r="S239" s="21"/>
      <c r="T239" s="28"/>
      <c r="U239" s="21"/>
      <c r="V239" s="28"/>
      <c r="W239" s="28"/>
    </row>
    <row r="240" spans="1:23" x14ac:dyDescent="0.2">
      <c r="A240" s="8"/>
      <c r="B240" s="26"/>
      <c r="C240" s="8"/>
      <c r="D240" s="9"/>
      <c r="E240" s="27" t="s">
        <v>29</v>
      </c>
      <c r="F240" s="27"/>
      <c r="G240" s="27"/>
      <c r="H240" s="21"/>
      <c r="I240" s="28"/>
      <c r="J240" s="21"/>
      <c r="K240" s="28"/>
      <c r="L240" s="21"/>
      <c r="M240" s="28"/>
      <c r="N240" s="28"/>
      <c r="O240" s="27"/>
      <c r="P240" s="27"/>
      <c r="Q240" s="21"/>
      <c r="R240" s="28"/>
      <c r="S240" s="21"/>
      <c r="T240" s="28"/>
      <c r="U240" s="21"/>
      <c r="V240" s="28"/>
      <c r="W240" s="28"/>
    </row>
    <row r="241" spans="1:23" x14ac:dyDescent="0.2">
      <c r="A241" s="8"/>
      <c r="B241" s="26"/>
      <c r="C241" s="8"/>
      <c r="D241" s="9" t="s">
        <v>30</v>
      </c>
      <c r="E241" s="27" t="s">
        <v>25</v>
      </c>
      <c r="F241" s="27"/>
      <c r="G241" s="27"/>
      <c r="H241" s="21"/>
      <c r="I241" s="28"/>
      <c r="J241" s="21"/>
      <c r="K241" s="28"/>
      <c r="L241" s="21"/>
      <c r="M241" s="28"/>
      <c r="N241" s="28"/>
      <c r="O241" s="27"/>
      <c r="P241" s="27"/>
      <c r="Q241" s="21"/>
      <c r="R241" s="28"/>
      <c r="S241" s="21"/>
      <c r="T241" s="28"/>
      <c r="U241" s="21"/>
      <c r="V241" s="28"/>
      <c r="W241" s="28"/>
    </row>
    <row r="242" spans="1:23" x14ac:dyDescent="0.2">
      <c r="A242" s="8"/>
      <c r="B242" s="26"/>
      <c r="C242" s="8"/>
      <c r="D242" s="9"/>
      <c r="E242" s="27" t="s">
        <v>26</v>
      </c>
      <c r="F242" s="27"/>
      <c r="G242" s="27"/>
      <c r="H242" s="21"/>
      <c r="I242" s="28"/>
      <c r="J242" s="21"/>
      <c r="K242" s="28"/>
      <c r="L242" s="21"/>
      <c r="M242" s="28"/>
      <c r="N242" s="28"/>
      <c r="O242" s="27"/>
      <c r="P242" s="27"/>
      <c r="Q242" s="21"/>
      <c r="R242" s="28"/>
      <c r="S242" s="21"/>
      <c r="T242" s="28"/>
      <c r="U242" s="21"/>
      <c r="V242" s="28"/>
      <c r="W242" s="28"/>
    </row>
    <row r="243" spans="1:23" x14ac:dyDescent="0.2">
      <c r="A243" s="8"/>
      <c r="B243" s="26"/>
      <c r="C243" s="8"/>
      <c r="D243" s="9"/>
      <c r="E243" s="27" t="s">
        <v>27</v>
      </c>
      <c r="F243" s="27"/>
      <c r="G243" s="27"/>
      <c r="H243" s="21"/>
      <c r="I243" s="28"/>
      <c r="J243" s="21"/>
      <c r="K243" s="28"/>
      <c r="L243" s="21"/>
      <c r="M243" s="28"/>
      <c r="N243" s="28"/>
      <c r="O243" s="27"/>
      <c r="P243" s="27"/>
      <c r="Q243" s="21"/>
      <c r="R243" s="28"/>
      <c r="S243" s="21"/>
      <c r="T243" s="28"/>
      <c r="U243" s="21"/>
      <c r="V243" s="28"/>
      <c r="W243" s="28"/>
    </row>
    <row r="244" spans="1:23" x14ac:dyDescent="0.2">
      <c r="A244" s="8"/>
      <c r="B244" s="26"/>
      <c r="C244" s="8"/>
      <c r="D244" s="9"/>
      <c r="E244" s="27" t="s">
        <v>28</v>
      </c>
      <c r="F244" s="27"/>
      <c r="G244" s="27"/>
      <c r="H244" s="21"/>
      <c r="I244" s="28"/>
      <c r="J244" s="21"/>
      <c r="K244" s="28"/>
      <c r="L244" s="21"/>
      <c r="M244" s="28"/>
      <c r="N244" s="28"/>
      <c r="O244" s="27"/>
      <c r="P244" s="27"/>
      <c r="Q244" s="21"/>
      <c r="R244" s="28"/>
      <c r="S244" s="21"/>
      <c r="T244" s="28"/>
      <c r="U244" s="21"/>
      <c r="V244" s="28"/>
      <c r="W244" s="28"/>
    </row>
    <row r="245" spans="1:23" x14ac:dyDescent="0.2">
      <c r="A245" s="8"/>
      <c r="B245" s="26"/>
      <c r="C245" s="8"/>
      <c r="D245" s="9"/>
      <c r="E245" s="27" t="s">
        <v>29</v>
      </c>
      <c r="F245" s="27"/>
      <c r="G245" s="27"/>
      <c r="H245" s="21"/>
      <c r="I245" s="28"/>
      <c r="J245" s="21"/>
      <c r="K245" s="28"/>
      <c r="L245" s="21"/>
      <c r="M245" s="28"/>
      <c r="N245" s="28"/>
      <c r="O245" s="27"/>
      <c r="P245" s="27"/>
      <c r="Q245" s="21"/>
      <c r="R245" s="28"/>
      <c r="S245" s="21"/>
      <c r="T245" s="28"/>
      <c r="U245" s="21"/>
      <c r="V245" s="28"/>
      <c r="W245" s="28"/>
    </row>
    <row r="246" spans="1:23" x14ac:dyDescent="0.2">
      <c r="A246" s="8"/>
      <c r="B246" s="26"/>
      <c r="C246" s="8"/>
      <c r="D246" s="9" t="s">
        <v>31</v>
      </c>
      <c r="E246" s="27" t="s">
        <v>25</v>
      </c>
      <c r="F246" s="27"/>
      <c r="G246" s="27"/>
      <c r="H246" s="21"/>
      <c r="I246" s="28"/>
      <c r="J246" s="21"/>
      <c r="K246" s="28"/>
      <c r="L246" s="21"/>
      <c r="M246" s="28"/>
      <c r="N246" s="28"/>
      <c r="O246" s="27"/>
      <c r="P246" s="27"/>
      <c r="Q246" s="21"/>
      <c r="R246" s="28"/>
      <c r="S246" s="21"/>
      <c r="T246" s="28"/>
      <c r="U246" s="21"/>
      <c r="V246" s="28"/>
      <c r="W246" s="28"/>
    </row>
    <row r="247" spans="1:23" x14ac:dyDescent="0.2">
      <c r="A247" s="8"/>
      <c r="B247" s="26"/>
      <c r="C247" s="8"/>
      <c r="D247" s="9"/>
      <c r="E247" s="27" t="s">
        <v>26</v>
      </c>
      <c r="F247" s="27"/>
      <c r="G247" s="27"/>
      <c r="H247" s="21"/>
      <c r="I247" s="28"/>
      <c r="J247" s="21"/>
      <c r="K247" s="28"/>
      <c r="L247" s="21"/>
      <c r="M247" s="28"/>
      <c r="N247" s="28"/>
      <c r="O247" s="27"/>
      <c r="P247" s="27"/>
      <c r="Q247" s="21"/>
      <c r="R247" s="28"/>
      <c r="S247" s="21"/>
      <c r="T247" s="28"/>
      <c r="U247" s="21"/>
      <c r="V247" s="28"/>
      <c r="W247" s="28"/>
    </row>
    <row r="248" spans="1:23" x14ac:dyDescent="0.2">
      <c r="A248" s="8"/>
      <c r="B248" s="26"/>
      <c r="C248" s="8"/>
      <c r="D248" s="9"/>
      <c r="E248" s="27" t="s">
        <v>27</v>
      </c>
      <c r="F248" s="27"/>
      <c r="G248" s="27"/>
      <c r="H248" s="21"/>
      <c r="I248" s="28"/>
      <c r="J248" s="21"/>
      <c r="K248" s="28"/>
      <c r="L248" s="21"/>
      <c r="M248" s="28"/>
      <c r="N248" s="28"/>
      <c r="O248" s="27"/>
      <c r="P248" s="27"/>
      <c r="Q248" s="21"/>
      <c r="R248" s="28"/>
      <c r="S248" s="21"/>
      <c r="T248" s="28"/>
      <c r="U248" s="21"/>
      <c r="V248" s="28"/>
      <c r="W248" s="28"/>
    </row>
    <row r="249" spans="1:23" x14ac:dyDescent="0.2">
      <c r="A249" s="8"/>
      <c r="B249" s="26"/>
      <c r="C249" s="8"/>
      <c r="D249" s="9"/>
      <c r="E249" s="27" t="s">
        <v>28</v>
      </c>
      <c r="F249" s="27"/>
      <c r="G249" s="27"/>
      <c r="H249" s="21"/>
      <c r="I249" s="28"/>
      <c r="J249" s="21"/>
      <c r="K249" s="28"/>
      <c r="L249" s="21"/>
      <c r="M249" s="28"/>
      <c r="N249" s="28"/>
      <c r="O249" s="27"/>
      <c r="P249" s="27"/>
      <c r="Q249" s="21"/>
      <c r="R249" s="28"/>
      <c r="S249" s="21"/>
      <c r="T249" s="28"/>
      <c r="U249" s="21"/>
      <c r="V249" s="28"/>
      <c r="W249" s="28"/>
    </row>
    <row r="250" spans="1:23" x14ac:dyDescent="0.2">
      <c r="A250" s="8"/>
      <c r="B250" s="26"/>
      <c r="C250" s="8"/>
      <c r="D250" s="9"/>
      <c r="E250" s="27" t="s">
        <v>29</v>
      </c>
      <c r="F250" s="27"/>
      <c r="G250" s="27"/>
      <c r="H250" s="21"/>
      <c r="I250" s="28"/>
      <c r="J250" s="21"/>
      <c r="K250" s="28"/>
      <c r="L250" s="21"/>
      <c r="M250" s="28"/>
      <c r="N250" s="28"/>
      <c r="O250" s="27"/>
      <c r="P250" s="27"/>
      <c r="Q250" s="21"/>
      <c r="R250" s="28"/>
      <c r="S250" s="21"/>
      <c r="T250" s="28"/>
      <c r="U250" s="21"/>
      <c r="V250" s="28"/>
      <c r="W250" s="28"/>
    </row>
    <row r="251" spans="1:23" x14ac:dyDescent="0.2">
      <c r="A251" s="8"/>
      <c r="B251" s="26"/>
      <c r="C251" s="8"/>
      <c r="D251" s="9" t="s">
        <v>32</v>
      </c>
      <c r="E251" s="27" t="s">
        <v>25</v>
      </c>
      <c r="F251" s="27"/>
      <c r="G251" s="27"/>
      <c r="H251" s="21"/>
      <c r="I251" s="28"/>
      <c r="J251" s="21"/>
      <c r="K251" s="28"/>
      <c r="L251" s="21"/>
      <c r="M251" s="28"/>
      <c r="N251" s="28"/>
      <c r="O251" s="27"/>
      <c r="P251" s="27"/>
      <c r="Q251" s="21"/>
      <c r="R251" s="28"/>
      <c r="S251" s="21"/>
      <c r="T251" s="28"/>
      <c r="U251" s="21"/>
      <c r="V251" s="28"/>
      <c r="W251" s="28"/>
    </row>
    <row r="252" spans="1:23" x14ac:dyDescent="0.2">
      <c r="A252" s="8"/>
      <c r="B252" s="26"/>
      <c r="C252" s="8"/>
      <c r="D252" s="9"/>
      <c r="E252" s="27" t="s">
        <v>26</v>
      </c>
      <c r="F252" s="27"/>
      <c r="G252" s="27"/>
      <c r="H252" s="21"/>
      <c r="I252" s="28"/>
      <c r="J252" s="21"/>
      <c r="K252" s="28"/>
      <c r="L252" s="21"/>
      <c r="M252" s="28"/>
      <c r="N252" s="28"/>
      <c r="O252" s="27"/>
      <c r="P252" s="27"/>
      <c r="Q252" s="21"/>
      <c r="R252" s="28"/>
      <c r="S252" s="21"/>
      <c r="T252" s="28"/>
      <c r="U252" s="21"/>
      <c r="V252" s="28"/>
      <c r="W252" s="28"/>
    </row>
    <row r="253" spans="1:23" x14ac:dyDescent="0.2">
      <c r="A253" s="8"/>
      <c r="B253" s="26"/>
      <c r="C253" s="8"/>
      <c r="D253" s="9"/>
      <c r="E253" s="27" t="s">
        <v>27</v>
      </c>
      <c r="F253" s="27"/>
      <c r="G253" s="27"/>
      <c r="H253" s="21"/>
      <c r="I253" s="28"/>
      <c r="J253" s="21"/>
      <c r="K253" s="28"/>
      <c r="L253" s="21"/>
      <c r="M253" s="28"/>
      <c r="N253" s="28"/>
      <c r="O253" s="27"/>
      <c r="P253" s="27"/>
      <c r="Q253" s="21"/>
      <c r="R253" s="28"/>
      <c r="S253" s="21"/>
      <c r="T253" s="28"/>
      <c r="U253" s="21"/>
      <c r="V253" s="28"/>
      <c r="W253" s="28"/>
    </row>
    <row r="254" spans="1:23" x14ac:dyDescent="0.2">
      <c r="A254" s="8"/>
      <c r="B254" s="26"/>
      <c r="C254" s="8"/>
      <c r="D254" s="9"/>
      <c r="E254" s="27" t="s">
        <v>28</v>
      </c>
      <c r="F254" s="27"/>
      <c r="G254" s="27"/>
      <c r="H254" s="21"/>
      <c r="I254" s="28"/>
      <c r="J254" s="21"/>
      <c r="K254" s="28"/>
      <c r="L254" s="21"/>
      <c r="M254" s="28"/>
      <c r="N254" s="28"/>
      <c r="O254" s="27"/>
      <c r="P254" s="27"/>
      <c r="Q254" s="21"/>
      <c r="R254" s="28"/>
      <c r="S254" s="21"/>
      <c r="T254" s="28"/>
      <c r="U254" s="21"/>
      <c r="V254" s="28"/>
      <c r="W254" s="28"/>
    </row>
    <row r="255" spans="1:23" x14ac:dyDescent="0.2">
      <c r="A255" s="8"/>
      <c r="B255" s="26"/>
      <c r="C255" s="8"/>
      <c r="D255" s="9"/>
      <c r="E255" s="27" t="s">
        <v>29</v>
      </c>
      <c r="F255" s="27"/>
      <c r="G255" s="27"/>
      <c r="H255" s="21"/>
      <c r="I255" s="28"/>
      <c r="J255" s="21"/>
      <c r="K255" s="28"/>
      <c r="L255" s="21"/>
      <c r="M255" s="28"/>
      <c r="N255" s="28"/>
      <c r="O255" s="27"/>
      <c r="P255" s="27"/>
      <c r="Q255" s="21"/>
      <c r="R255" s="28"/>
      <c r="S255" s="21"/>
      <c r="T255" s="28"/>
      <c r="U255" s="21"/>
      <c r="V255" s="28"/>
      <c r="W255" s="28"/>
    </row>
    <row r="256" spans="1:23" x14ac:dyDescent="0.2">
      <c r="A256" s="8"/>
      <c r="B256" s="26"/>
      <c r="C256" s="8" t="s">
        <v>33</v>
      </c>
      <c r="D256" s="9" t="s">
        <v>24</v>
      </c>
      <c r="E256" s="27" t="s">
        <v>25</v>
      </c>
      <c r="F256" s="27"/>
      <c r="G256" s="27"/>
      <c r="H256" s="21"/>
      <c r="I256" s="28"/>
      <c r="J256" s="21"/>
      <c r="K256" s="28"/>
      <c r="L256" s="21"/>
      <c r="M256" s="28"/>
      <c r="N256" s="28"/>
      <c r="O256" s="27"/>
      <c r="P256" s="27"/>
      <c r="Q256" s="21"/>
      <c r="R256" s="28"/>
      <c r="S256" s="21"/>
      <c r="T256" s="28"/>
      <c r="U256" s="21"/>
      <c r="V256" s="28"/>
      <c r="W256" s="28"/>
    </row>
    <row r="257" spans="1:23" x14ac:dyDescent="0.2">
      <c r="A257" s="8"/>
      <c r="B257" s="26"/>
      <c r="C257" s="8"/>
      <c r="D257" s="9"/>
      <c r="E257" s="27" t="s">
        <v>26</v>
      </c>
      <c r="F257" s="27"/>
      <c r="G257" s="27"/>
      <c r="H257" s="21"/>
      <c r="I257" s="28"/>
      <c r="J257" s="21"/>
      <c r="K257" s="28"/>
      <c r="L257" s="21"/>
      <c r="M257" s="28"/>
      <c r="N257" s="28"/>
      <c r="O257" s="27"/>
      <c r="P257" s="27"/>
      <c r="Q257" s="21"/>
      <c r="R257" s="28"/>
      <c r="S257" s="21"/>
      <c r="T257" s="28"/>
      <c r="U257" s="21"/>
      <c r="V257" s="28"/>
      <c r="W257" s="28"/>
    </row>
    <row r="258" spans="1:23" x14ac:dyDescent="0.2">
      <c r="A258" s="8"/>
      <c r="B258" s="26"/>
      <c r="C258" s="8"/>
      <c r="D258" s="9"/>
      <c r="E258" s="27" t="s">
        <v>27</v>
      </c>
      <c r="F258" s="27"/>
      <c r="G258" s="27"/>
      <c r="H258" s="28"/>
      <c r="I258" s="28"/>
      <c r="J258" s="21"/>
      <c r="K258" s="28"/>
      <c r="L258" s="21"/>
      <c r="M258" s="28"/>
      <c r="N258" s="28"/>
      <c r="O258" s="27"/>
      <c r="P258" s="27"/>
      <c r="Q258" s="28"/>
      <c r="R258" s="28"/>
      <c r="S258" s="21"/>
      <c r="T258" s="28"/>
      <c r="U258" s="21"/>
      <c r="V258" s="28"/>
      <c r="W258" s="28"/>
    </row>
    <row r="259" spans="1:23" x14ac:dyDescent="0.2">
      <c r="A259" s="8"/>
      <c r="B259" s="26"/>
      <c r="C259" s="8"/>
      <c r="D259" s="9"/>
      <c r="E259" s="27" t="s">
        <v>28</v>
      </c>
      <c r="F259" s="27"/>
      <c r="G259" s="27"/>
      <c r="H259" s="21"/>
      <c r="I259" s="28"/>
      <c r="J259" s="21"/>
      <c r="K259" s="28"/>
      <c r="L259" s="21"/>
      <c r="M259" s="28"/>
      <c r="N259" s="28"/>
      <c r="O259" s="27"/>
      <c r="P259" s="27"/>
      <c r="Q259" s="21"/>
      <c r="R259" s="28"/>
      <c r="S259" s="21"/>
      <c r="T259" s="28"/>
      <c r="U259" s="21"/>
      <c r="V259" s="28"/>
      <c r="W259" s="28"/>
    </row>
    <row r="260" spans="1:23" x14ac:dyDescent="0.2">
      <c r="A260" s="8"/>
      <c r="B260" s="26"/>
      <c r="C260" s="8"/>
      <c r="D260" s="9"/>
      <c r="E260" s="27" t="s">
        <v>29</v>
      </c>
      <c r="F260" s="27"/>
      <c r="G260" s="27"/>
      <c r="H260" s="21"/>
      <c r="I260" s="28"/>
      <c r="J260" s="21"/>
      <c r="K260" s="28"/>
      <c r="L260" s="21"/>
      <c r="M260" s="28"/>
      <c r="N260" s="28"/>
      <c r="O260" s="27"/>
      <c r="P260" s="27"/>
      <c r="Q260" s="21"/>
      <c r="R260" s="28"/>
      <c r="S260" s="21"/>
      <c r="T260" s="28"/>
      <c r="U260" s="21"/>
      <c r="V260" s="28"/>
      <c r="W260" s="28"/>
    </row>
    <row r="261" spans="1:23" x14ac:dyDescent="0.2">
      <c r="A261" s="8"/>
      <c r="B261" s="26"/>
      <c r="C261" s="8"/>
      <c r="D261" s="9" t="s">
        <v>30</v>
      </c>
      <c r="E261" s="27" t="s">
        <v>25</v>
      </c>
      <c r="F261" s="27"/>
      <c r="G261" s="27"/>
      <c r="H261" s="28"/>
      <c r="I261" s="28"/>
      <c r="J261" s="21"/>
      <c r="K261" s="28"/>
      <c r="L261" s="21"/>
      <c r="M261" s="28"/>
      <c r="N261" s="28"/>
      <c r="O261" s="27"/>
      <c r="P261" s="27"/>
      <c r="Q261" s="28"/>
      <c r="R261" s="28"/>
      <c r="S261" s="21"/>
      <c r="T261" s="28"/>
      <c r="U261" s="21"/>
      <c r="V261" s="28"/>
      <c r="W261" s="28"/>
    </row>
    <row r="262" spans="1:23" x14ac:dyDescent="0.2">
      <c r="A262" s="8"/>
      <c r="B262" s="26"/>
      <c r="C262" s="8"/>
      <c r="D262" s="9"/>
      <c r="E262" s="27" t="s">
        <v>26</v>
      </c>
      <c r="F262" s="27"/>
      <c r="G262" s="27"/>
      <c r="H262" s="28"/>
      <c r="I262" s="28"/>
      <c r="J262" s="21"/>
      <c r="K262" s="28"/>
      <c r="L262" s="21"/>
      <c r="M262" s="28"/>
      <c r="N262" s="28"/>
      <c r="O262" s="27"/>
      <c r="P262" s="27"/>
      <c r="Q262" s="28"/>
      <c r="R262" s="28"/>
      <c r="S262" s="21"/>
      <c r="T262" s="28"/>
      <c r="U262" s="21"/>
      <c r="V262" s="28"/>
      <c r="W262" s="28"/>
    </row>
    <row r="263" spans="1:23" x14ac:dyDescent="0.2">
      <c r="A263" s="8"/>
      <c r="B263" s="26"/>
      <c r="C263" s="8"/>
      <c r="D263" s="9"/>
      <c r="E263" s="27" t="s">
        <v>27</v>
      </c>
      <c r="F263" s="27"/>
      <c r="G263" s="27"/>
      <c r="H263" s="28"/>
      <c r="I263" s="28"/>
      <c r="J263" s="21"/>
      <c r="K263" s="28"/>
      <c r="L263" s="21"/>
      <c r="M263" s="28"/>
      <c r="N263" s="28"/>
      <c r="O263" s="27"/>
      <c r="P263" s="27"/>
      <c r="Q263" s="28"/>
      <c r="R263" s="28"/>
      <c r="S263" s="21"/>
      <c r="T263" s="28"/>
      <c r="U263" s="21"/>
      <c r="V263" s="28"/>
      <c r="W263" s="28"/>
    </row>
    <row r="264" spans="1:23" x14ac:dyDescent="0.2">
      <c r="A264" s="8"/>
      <c r="B264" s="26"/>
      <c r="C264" s="8"/>
      <c r="D264" s="9"/>
      <c r="E264" s="27" t="s">
        <v>28</v>
      </c>
      <c r="F264" s="27"/>
      <c r="G264" s="27"/>
      <c r="H264" s="28"/>
      <c r="I264" s="28"/>
      <c r="J264" s="21"/>
      <c r="K264" s="28"/>
      <c r="L264" s="21"/>
      <c r="M264" s="28"/>
      <c r="N264" s="28"/>
      <c r="O264" s="27"/>
      <c r="P264" s="27"/>
      <c r="Q264" s="28"/>
      <c r="R264" s="28"/>
      <c r="S264" s="21"/>
      <c r="T264" s="28"/>
      <c r="U264" s="21"/>
      <c r="V264" s="28"/>
      <c r="W264" s="28"/>
    </row>
    <row r="265" spans="1:23" x14ac:dyDescent="0.2">
      <c r="A265" s="8"/>
      <c r="B265" s="26"/>
      <c r="C265" s="8"/>
      <c r="D265" s="9"/>
      <c r="E265" s="27" t="s">
        <v>29</v>
      </c>
      <c r="F265" s="27"/>
      <c r="G265" s="27"/>
      <c r="H265" s="28"/>
      <c r="I265" s="28"/>
      <c r="J265" s="21"/>
      <c r="K265" s="28"/>
      <c r="L265" s="21"/>
      <c r="M265" s="28"/>
      <c r="N265" s="28"/>
      <c r="O265" s="27"/>
      <c r="P265" s="27"/>
      <c r="Q265" s="28"/>
      <c r="R265" s="28"/>
      <c r="S265" s="21"/>
      <c r="T265" s="28"/>
      <c r="U265" s="21"/>
      <c r="V265" s="28"/>
      <c r="W265" s="28"/>
    </row>
    <row r="266" spans="1:23" x14ac:dyDescent="0.2">
      <c r="A266" s="8"/>
      <c r="B266" s="26"/>
      <c r="C266" s="8"/>
      <c r="D266" s="9" t="s">
        <v>31</v>
      </c>
      <c r="E266" s="27" t="s">
        <v>25</v>
      </c>
      <c r="F266" s="27"/>
      <c r="G266" s="27"/>
      <c r="H266" s="28"/>
      <c r="I266" s="28"/>
      <c r="J266" s="21"/>
      <c r="K266" s="28"/>
      <c r="L266" s="21"/>
      <c r="M266" s="28"/>
      <c r="N266" s="28"/>
      <c r="O266" s="27"/>
      <c r="P266" s="27"/>
      <c r="Q266" s="28"/>
      <c r="R266" s="28"/>
      <c r="S266" s="21"/>
      <c r="T266" s="28"/>
      <c r="U266" s="21"/>
      <c r="V266" s="28"/>
      <c r="W266" s="28"/>
    </row>
    <row r="267" spans="1:23" x14ac:dyDescent="0.2">
      <c r="A267" s="8"/>
      <c r="B267" s="26"/>
      <c r="C267" s="8"/>
      <c r="D267" s="9"/>
      <c r="E267" s="27" t="s">
        <v>26</v>
      </c>
      <c r="F267" s="27"/>
      <c r="G267" s="27"/>
      <c r="H267" s="28"/>
      <c r="I267" s="28"/>
      <c r="J267" s="21"/>
      <c r="K267" s="28"/>
      <c r="L267" s="21"/>
      <c r="M267" s="28"/>
      <c r="N267" s="28"/>
      <c r="O267" s="27"/>
      <c r="P267" s="27"/>
      <c r="Q267" s="28"/>
      <c r="R267" s="28"/>
      <c r="S267" s="21"/>
      <c r="T267" s="28"/>
      <c r="U267" s="21"/>
      <c r="V267" s="28"/>
      <c r="W267" s="28"/>
    </row>
    <row r="268" spans="1:23" x14ac:dyDescent="0.2">
      <c r="A268" s="8"/>
      <c r="B268" s="26"/>
      <c r="C268" s="8"/>
      <c r="D268" s="9"/>
      <c r="E268" s="27" t="s">
        <v>27</v>
      </c>
      <c r="F268" s="27"/>
      <c r="G268" s="27"/>
      <c r="H268" s="28"/>
      <c r="I268" s="28"/>
      <c r="J268" s="21"/>
      <c r="K268" s="28"/>
      <c r="L268" s="21"/>
      <c r="M268" s="28"/>
      <c r="N268" s="28"/>
      <c r="O268" s="27"/>
      <c r="P268" s="27"/>
      <c r="Q268" s="28"/>
      <c r="R268" s="28"/>
      <c r="S268" s="21"/>
      <c r="T268" s="28"/>
      <c r="U268" s="21"/>
      <c r="V268" s="28"/>
      <c r="W268" s="28"/>
    </row>
    <row r="269" spans="1:23" x14ac:dyDescent="0.2">
      <c r="A269" s="8"/>
      <c r="B269" s="26"/>
      <c r="C269" s="8"/>
      <c r="D269" s="9"/>
      <c r="E269" s="27" t="s">
        <v>28</v>
      </c>
      <c r="F269" s="27"/>
      <c r="G269" s="27"/>
      <c r="H269" s="28"/>
      <c r="I269" s="28"/>
      <c r="J269" s="21"/>
      <c r="K269" s="28"/>
      <c r="L269" s="21"/>
      <c r="M269" s="28"/>
      <c r="N269" s="28"/>
      <c r="O269" s="27"/>
      <c r="P269" s="27"/>
      <c r="Q269" s="28"/>
      <c r="R269" s="28"/>
      <c r="S269" s="21"/>
      <c r="T269" s="28"/>
      <c r="U269" s="21"/>
      <c r="V269" s="28"/>
      <c r="W269" s="28"/>
    </row>
    <row r="270" spans="1:23" x14ac:dyDescent="0.2">
      <c r="A270" s="8"/>
      <c r="B270" s="26"/>
      <c r="C270" s="8"/>
      <c r="D270" s="9"/>
      <c r="E270" s="27" t="s">
        <v>29</v>
      </c>
      <c r="F270" s="27"/>
      <c r="G270" s="27"/>
      <c r="H270" s="28"/>
      <c r="I270" s="28"/>
      <c r="J270" s="21"/>
      <c r="K270" s="28"/>
      <c r="L270" s="21"/>
      <c r="M270" s="28"/>
      <c r="N270" s="28"/>
      <c r="O270" s="27"/>
      <c r="P270" s="27"/>
      <c r="Q270" s="28"/>
      <c r="R270" s="28"/>
      <c r="S270" s="21"/>
      <c r="T270" s="28"/>
      <c r="U270" s="21"/>
      <c r="V270" s="28"/>
      <c r="W270" s="28"/>
    </row>
    <row r="271" spans="1:23" x14ac:dyDescent="0.2">
      <c r="A271" s="8"/>
      <c r="B271" s="26"/>
      <c r="C271" s="8"/>
      <c r="D271" s="9" t="s">
        <v>32</v>
      </c>
      <c r="E271" s="27" t="s">
        <v>25</v>
      </c>
      <c r="F271" s="27"/>
      <c r="G271" s="27"/>
      <c r="H271" s="28"/>
      <c r="I271" s="28"/>
      <c r="J271" s="21"/>
      <c r="K271" s="28"/>
      <c r="L271" s="21"/>
      <c r="M271" s="28"/>
      <c r="N271" s="28"/>
      <c r="O271" s="27"/>
      <c r="P271" s="27"/>
      <c r="Q271" s="28"/>
      <c r="R271" s="28"/>
      <c r="S271" s="21"/>
      <c r="T271" s="28"/>
      <c r="U271" s="21"/>
      <c r="V271" s="28"/>
      <c r="W271" s="28"/>
    </row>
    <row r="272" spans="1:23" x14ac:dyDescent="0.2">
      <c r="A272" s="8"/>
      <c r="B272" s="26"/>
      <c r="C272" s="8"/>
      <c r="D272" s="9"/>
      <c r="E272" s="27" t="s">
        <v>26</v>
      </c>
      <c r="F272" s="27"/>
      <c r="G272" s="27"/>
      <c r="H272" s="28"/>
      <c r="I272" s="28"/>
      <c r="J272" s="21"/>
      <c r="K272" s="28"/>
      <c r="L272" s="21"/>
      <c r="M272" s="28"/>
      <c r="N272" s="28"/>
      <c r="O272" s="27"/>
      <c r="P272" s="27"/>
      <c r="Q272" s="28"/>
      <c r="R272" s="28"/>
      <c r="S272" s="21"/>
      <c r="T272" s="28"/>
      <c r="U272" s="21"/>
      <c r="V272" s="28"/>
      <c r="W272" s="28"/>
    </row>
    <row r="273" spans="1:23" x14ac:dyDescent="0.2">
      <c r="A273" s="8"/>
      <c r="B273" s="26"/>
      <c r="C273" s="8"/>
      <c r="D273" s="9"/>
      <c r="E273" s="27" t="s">
        <v>27</v>
      </c>
      <c r="F273" s="27"/>
      <c r="G273" s="27"/>
      <c r="H273" s="28"/>
      <c r="I273" s="28"/>
      <c r="J273" s="21"/>
      <c r="K273" s="28"/>
      <c r="L273" s="21"/>
      <c r="M273" s="28"/>
      <c r="N273" s="28"/>
      <c r="O273" s="27"/>
      <c r="P273" s="27"/>
      <c r="Q273" s="28"/>
      <c r="R273" s="28"/>
      <c r="S273" s="21"/>
      <c r="T273" s="28"/>
      <c r="U273" s="21"/>
      <c r="V273" s="28"/>
      <c r="W273" s="28"/>
    </row>
    <row r="274" spans="1:23" x14ac:dyDescent="0.2">
      <c r="A274" s="8"/>
      <c r="B274" s="26"/>
      <c r="C274" s="8"/>
      <c r="D274" s="9"/>
      <c r="E274" s="27" t="s">
        <v>28</v>
      </c>
      <c r="F274" s="27"/>
      <c r="G274" s="27"/>
      <c r="H274" s="28"/>
      <c r="I274" s="28"/>
      <c r="J274" s="21"/>
      <c r="K274" s="28"/>
      <c r="L274" s="21"/>
      <c r="M274" s="28"/>
      <c r="N274" s="28"/>
      <c r="O274" s="27"/>
      <c r="P274" s="27"/>
      <c r="Q274" s="28"/>
      <c r="R274" s="28"/>
      <c r="S274" s="21"/>
      <c r="T274" s="28"/>
      <c r="U274" s="21"/>
      <c r="V274" s="28"/>
      <c r="W274" s="28"/>
    </row>
    <row r="275" spans="1:23" x14ac:dyDescent="0.2">
      <c r="A275" s="8"/>
      <c r="B275" s="26"/>
      <c r="C275" s="8"/>
      <c r="D275" s="9"/>
      <c r="E275" s="27" t="s">
        <v>29</v>
      </c>
      <c r="F275" s="27"/>
      <c r="G275" s="27"/>
      <c r="H275" s="28"/>
      <c r="I275" s="28"/>
      <c r="J275" s="21"/>
      <c r="K275" s="28"/>
      <c r="L275" s="21"/>
      <c r="M275" s="28"/>
      <c r="N275" s="28"/>
      <c r="O275" s="27"/>
      <c r="P275" s="27"/>
      <c r="Q275" s="28"/>
      <c r="R275" s="28"/>
      <c r="S275" s="21"/>
      <c r="T275" s="28"/>
      <c r="U275" s="21"/>
      <c r="V275" s="28"/>
      <c r="W275" s="28"/>
    </row>
    <row r="276" spans="1:23" x14ac:dyDescent="0.2">
      <c r="A276" s="8"/>
      <c r="B276" s="26"/>
      <c r="C276" s="9" t="s">
        <v>34</v>
      </c>
      <c r="D276" s="9"/>
      <c r="E276" s="27" t="s">
        <v>25</v>
      </c>
      <c r="F276" s="27"/>
      <c r="G276" s="27"/>
      <c r="H276" s="28"/>
      <c r="I276" s="28"/>
      <c r="J276" s="21"/>
      <c r="K276" s="28"/>
      <c r="L276" s="21"/>
      <c r="M276" s="28"/>
      <c r="N276" s="28"/>
      <c r="O276" s="27"/>
      <c r="P276" s="27"/>
      <c r="Q276" s="28"/>
      <c r="R276" s="28"/>
      <c r="S276" s="21"/>
      <c r="T276" s="28"/>
      <c r="U276" s="21"/>
      <c r="V276" s="28"/>
      <c r="W276" s="28"/>
    </row>
    <row r="277" spans="1:23" x14ac:dyDescent="0.2">
      <c r="A277" s="8"/>
      <c r="B277" s="26"/>
      <c r="C277" s="9"/>
      <c r="D277" s="9"/>
      <c r="E277" s="27" t="s">
        <v>26</v>
      </c>
      <c r="F277" s="27"/>
      <c r="G277" s="27"/>
      <c r="H277" s="28"/>
      <c r="I277" s="28"/>
      <c r="J277" s="21"/>
      <c r="K277" s="28"/>
      <c r="L277" s="21"/>
      <c r="M277" s="28"/>
      <c r="N277" s="28"/>
      <c r="O277" s="27"/>
      <c r="P277" s="27"/>
      <c r="Q277" s="28"/>
      <c r="R277" s="28"/>
      <c r="S277" s="21"/>
      <c r="T277" s="28"/>
      <c r="U277" s="21"/>
      <c r="V277" s="28"/>
      <c r="W277" s="28"/>
    </row>
    <row r="278" spans="1:23" x14ac:dyDescent="0.2">
      <c r="A278" s="8"/>
      <c r="B278" s="26"/>
      <c r="C278" s="9"/>
      <c r="D278" s="9"/>
      <c r="E278" s="27" t="s">
        <v>27</v>
      </c>
      <c r="F278" s="27"/>
      <c r="G278" s="27"/>
      <c r="H278" s="28"/>
      <c r="I278" s="28"/>
      <c r="J278" s="21"/>
      <c r="K278" s="28"/>
      <c r="L278" s="21"/>
      <c r="M278" s="28"/>
      <c r="N278" s="28"/>
      <c r="O278" s="27"/>
      <c r="P278" s="27"/>
      <c r="Q278" s="28"/>
      <c r="R278" s="28"/>
      <c r="S278" s="21"/>
      <c r="T278" s="28"/>
      <c r="U278" s="21"/>
      <c r="V278" s="28"/>
      <c r="W278" s="28"/>
    </row>
    <row r="279" spans="1:23" x14ac:dyDescent="0.2">
      <c r="A279" s="8"/>
      <c r="B279" s="26"/>
      <c r="C279" s="9"/>
      <c r="D279" s="9"/>
      <c r="E279" s="27" t="s">
        <v>28</v>
      </c>
      <c r="F279" s="27"/>
      <c r="G279" s="27"/>
      <c r="H279" s="28"/>
      <c r="I279" s="28"/>
      <c r="J279" s="21"/>
      <c r="K279" s="28"/>
      <c r="L279" s="21"/>
      <c r="M279" s="28"/>
      <c r="N279" s="28"/>
      <c r="O279" s="27"/>
      <c r="P279" s="27"/>
      <c r="Q279" s="28"/>
      <c r="R279" s="28"/>
      <c r="S279" s="21"/>
      <c r="T279" s="28"/>
      <c r="U279" s="21"/>
      <c r="V279" s="28"/>
      <c r="W279" s="28"/>
    </row>
    <row r="280" spans="1:23" x14ac:dyDescent="0.2">
      <c r="A280" s="8"/>
      <c r="B280" s="26"/>
      <c r="C280" s="9"/>
      <c r="D280" s="9"/>
      <c r="E280" s="27" t="s">
        <v>29</v>
      </c>
      <c r="F280" s="27"/>
      <c r="G280" s="27"/>
      <c r="H280" s="21"/>
      <c r="I280" s="28"/>
      <c r="J280" s="21"/>
      <c r="K280" s="28"/>
      <c r="L280" s="21"/>
      <c r="M280" s="28"/>
      <c r="N280" s="28"/>
      <c r="O280" s="27"/>
      <c r="P280" s="27"/>
      <c r="Q280" s="21"/>
      <c r="R280" s="28"/>
      <c r="S280" s="21"/>
      <c r="T280" s="28"/>
      <c r="U280" s="21"/>
      <c r="V280" s="28"/>
      <c r="W280" s="28"/>
    </row>
    <row r="281" spans="1:23" ht="13.15" customHeight="1" x14ac:dyDescent="0.2">
      <c r="A281" s="8"/>
      <c r="B281" s="29" t="s">
        <v>35</v>
      </c>
      <c r="C281" s="30"/>
      <c r="D281" s="31"/>
      <c r="E281" s="27" t="s">
        <v>25</v>
      </c>
      <c r="F281" s="27"/>
      <c r="G281" s="27"/>
      <c r="H281" s="28"/>
      <c r="I281" s="28"/>
      <c r="J281" s="21"/>
      <c r="K281" s="28"/>
      <c r="L281" s="21"/>
      <c r="M281" s="28"/>
      <c r="N281" s="28"/>
      <c r="O281" s="27"/>
      <c r="P281" s="27"/>
      <c r="Q281" s="28"/>
      <c r="R281" s="28"/>
      <c r="S281" s="21"/>
      <c r="T281" s="28"/>
      <c r="U281" s="21"/>
      <c r="V281" s="28"/>
      <c r="W281" s="28"/>
    </row>
    <row r="282" spans="1:23" x14ac:dyDescent="0.2">
      <c r="A282" s="8"/>
      <c r="B282" s="32"/>
      <c r="C282" s="33"/>
      <c r="D282" s="34"/>
      <c r="E282" s="27" t="s">
        <v>26</v>
      </c>
      <c r="F282" s="27"/>
      <c r="G282" s="27"/>
      <c r="H282" s="28"/>
      <c r="I282" s="28"/>
      <c r="J282" s="21"/>
      <c r="K282" s="28"/>
      <c r="L282" s="21"/>
      <c r="M282" s="28"/>
      <c r="N282" s="28"/>
      <c r="O282" s="27"/>
      <c r="P282" s="27"/>
      <c r="Q282" s="28"/>
      <c r="R282" s="28"/>
      <c r="S282" s="21"/>
      <c r="T282" s="28"/>
      <c r="U282" s="21"/>
      <c r="V282" s="28"/>
      <c r="W282" s="28"/>
    </row>
    <row r="283" spans="1:23" x14ac:dyDescent="0.2">
      <c r="A283" s="8"/>
      <c r="B283" s="32"/>
      <c r="C283" s="33"/>
      <c r="D283" s="34"/>
      <c r="E283" s="27" t="s">
        <v>27</v>
      </c>
      <c r="F283" s="27"/>
      <c r="G283" s="27"/>
      <c r="H283" s="28"/>
      <c r="I283" s="28"/>
      <c r="J283" s="21"/>
      <c r="K283" s="28"/>
      <c r="L283" s="21"/>
      <c r="M283" s="28"/>
      <c r="N283" s="28"/>
      <c r="O283" s="27"/>
      <c r="P283" s="44">
        <v>4.12</v>
      </c>
      <c r="Q283" s="28"/>
      <c r="R283" s="28"/>
      <c r="S283" s="21"/>
      <c r="T283" s="28"/>
      <c r="U283" s="21">
        <v>2346.66</v>
      </c>
      <c r="V283" s="35">
        <f>P283*U283/1000</f>
        <v>9.6682392000000004</v>
      </c>
      <c r="W283" s="35">
        <f>V283</f>
        <v>9.6682392000000004</v>
      </c>
    </row>
    <row r="284" spans="1:23" x14ac:dyDescent="0.2">
      <c r="A284" s="8"/>
      <c r="B284" s="32"/>
      <c r="C284" s="33"/>
      <c r="D284" s="34"/>
      <c r="E284" s="27" t="s">
        <v>28</v>
      </c>
      <c r="F284" s="27"/>
      <c r="G284" s="27"/>
      <c r="H284" s="28"/>
      <c r="I284" s="28"/>
      <c r="J284" s="21"/>
      <c r="K284" s="28"/>
      <c r="L284" s="21"/>
      <c r="M284" s="28"/>
      <c r="N284" s="28"/>
      <c r="O284" s="27"/>
      <c r="P284" s="27"/>
      <c r="Q284" s="28"/>
      <c r="R284" s="28"/>
      <c r="S284" s="21"/>
      <c r="T284" s="28"/>
      <c r="U284" s="21"/>
      <c r="V284" s="28"/>
      <c r="W284" s="35"/>
    </row>
    <row r="285" spans="1:23" x14ac:dyDescent="0.2">
      <c r="A285" s="8"/>
      <c r="B285" s="36"/>
      <c r="C285" s="37"/>
      <c r="D285" s="38"/>
      <c r="E285" s="27" t="s">
        <v>29</v>
      </c>
      <c r="F285" s="27"/>
      <c r="G285" s="27"/>
      <c r="H285" s="21"/>
      <c r="I285" s="28"/>
      <c r="J285" s="21"/>
      <c r="K285" s="28"/>
      <c r="L285" s="21"/>
      <c r="M285" s="28"/>
      <c r="N285" s="28"/>
      <c r="O285" s="27"/>
      <c r="P285" s="35">
        <f>SUM(P281:P284)</f>
        <v>4.12</v>
      </c>
      <c r="Q285" s="21"/>
      <c r="R285" s="21"/>
      <c r="S285" s="21"/>
      <c r="T285" s="21"/>
      <c r="U285" s="21">
        <f t="shared" ref="U285:W285" si="25">SUM(U281:U284)</f>
        <v>2346.66</v>
      </c>
      <c r="V285" s="35">
        <f t="shared" si="25"/>
        <v>9.6682392000000004</v>
      </c>
      <c r="W285" s="35">
        <f t="shared" si="25"/>
        <v>9.6682392000000004</v>
      </c>
    </row>
    <row r="286" spans="1:23" ht="12.75" customHeight="1" x14ac:dyDescent="0.2">
      <c r="A286" s="8"/>
      <c r="B286" s="9" t="s">
        <v>36</v>
      </c>
      <c r="C286" s="9"/>
      <c r="D286" s="9"/>
      <c r="E286" s="27" t="s">
        <v>25</v>
      </c>
      <c r="F286" s="27"/>
      <c r="G286" s="27"/>
      <c r="H286" s="21"/>
      <c r="I286" s="28"/>
      <c r="J286" s="21"/>
      <c r="K286" s="28"/>
      <c r="L286" s="21"/>
      <c r="M286" s="28"/>
      <c r="N286" s="28"/>
      <c r="O286" s="27"/>
      <c r="P286" s="27"/>
      <c r="Q286" s="21"/>
      <c r="R286" s="28"/>
      <c r="S286" s="21"/>
      <c r="T286" s="28"/>
      <c r="U286" s="21"/>
      <c r="V286" s="28"/>
      <c r="W286" s="28"/>
    </row>
    <row r="287" spans="1:23" x14ac:dyDescent="0.2">
      <c r="A287" s="8"/>
      <c r="B287" s="9"/>
      <c r="C287" s="9"/>
      <c r="D287" s="9"/>
      <c r="E287" s="27" t="s">
        <v>26</v>
      </c>
      <c r="F287" s="27"/>
      <c r="G287" s="27"/>
      <c r="H287" s="21"/>
      <c r="I287" s="28"/>
      <c r="J287" s="21"/>
      <c r="K287" s="28"/>
      <c r="L287" s="21"/>
      <c r="M287" s="28"/>
      <c r="N287" s="28"/>
      <c r="O287" s="27"/>
      <c r="P287" s="27"/>
      <c r="Q287" s="21"/>
      <c r="R287" s="28"/>
      <c r="S287" s="21"/>
      <c r="T287" s="28"/>
      <c r="U287" s="21"/>
      <c r="V287" s="28"/>
      <c r="W287" s="28"/>
    </row>
    <row r="288" spans="1:23" x14ac:dyDescent="0.2">
      <c r="A288" s="8"/>
      <c r="B288" s="9"/>
      <c r="C288" s="9"/>
      <c r="D288" s="9"/>
      <c r="E288" s="27" t="s">
        <v>27</v>
      </c>
      <c r="F288" s="27"/>
      <c r="G288" s="27"/>
      <c r="H288" s="21"/>
      <c r="I288" s="28"/>
      <c r="J288" s="28"/>
      <c r="K288" s="28"/>
      <c r="L288" s="28"/>
      <c r="M288" s="28"/>
      <c r="N288" s="28"/>
      <c r="O288" s="35">
        <v>0.01</v>
      </c>
      <c r="P288" s="35">
        <v>6.78</v>
      </c>
      <c r="Q288" s="28">
        <v>1020599.08</v>
      </c>
      <c r="R288" s="35">
        <f t="shared" ref="R288:R289" si="26">O288*Q288/1000</f>
        <v>10.2059908</v>
      </c>
      <c r="S288" s="28">
        <v>475.35</v>
      </c>
      <c r="T288" s="35">
        <f t="shared" ref="T288:T289" si="27">P288*S288/1000</f>
        <v>3.2228729999999999</v>
      </c>
      <c r="U288" s="28"/>
      <c r="V288" s="35"/>
      <c r="W288" s="35">
        <f t="shared" ref="W288:W289" si="28">R288+T288</f>
        <v>13.4288638</v>
      </c>
    </row>
    <row r="289" spans="1:23" x14ac:dyDescent="0.2">
      <c r="A289" s="8"/>
      <c r="B289" s="9"/>
      <c r="C289" s="9"/>
      <c r="D289" s="9"/>
      <c r="E289" s="27" t="s">
        <v>28</v>
      </c>
      <c r="F289" s="27"/>
      <c r="G289" s="27"/>
      <c r="H289" s="21"/>
      <c r="I289" s="28"/>
      <c r="J289" s="28"/>
      <c r="K289" s="28"/>
      <c r="L289" s="28"/>
      <c r="M289" s="28"/>
      <c r="N289" s="28"/>
      <c r="O289" s="21">
        <v>4.0000000000000001E-3</v>
      </c>
      <c r="P289" s="35">
        <v>3.08</v>
      </c>
      <c r="Q289" s="21">
        <v>2155515.23</v>
      </c>
      <c r="R289" s="35">
        <f t="shared" si="26"/>
        <v>8.6220609199999991</v>
      </c>
      <c r="S289" s="28">
        <v>1030.8</v>
      </c>
      <c r="T289" s="35">
        <f t="shared" si="27"/>
        <v>3.1748639999999999</v>
      </c>
      <c r="U289" s="28"/>
      <c r="V289" s="28"/>
      <c r="W289" s="35">
        <f t="shared" si="28"/>
        <v>11.796924919999999</v>
      </c>
    </row>
    <row r="290" spans="1:23" x14ac:dyDescent="0.2">
      <c r="A290" s="8"/>
      <c r="B290" s="9"/>
      <c r="C290" s="9"/>
      <c r="D290" s="9"/>
      <c r="E290" s="27" t="s">
        <v>29</v>
      </c>
      <c r="F290" s="27"/>
      <c r="G290" s="27"/>
      <c r="H290" s="21"/>
      <c r="I290" s="28"/>
      <c r="J290" s="28"/>
      <c r="K290" s="28"/>
      <c r="L290" s="28"/>
      <c r="M290" s="28"/>
      <c r="N290" s="28"/>
      <c r="O290" s="35">
        <f>SUM(O286:O289)</f>
        <v>1.4E-2</v>
      </c>
      <c r="P290" s="35">
        <f t="shared" ref="P290:W290" si="29">SUM(P286:P289)</f>
        <v>9.86</v>
      </c>
      <c r="Q290" s="35"/>
      <c r="R290" s="35">
        <f t="shared" si="29"/>
        <v>18.828051719999998</v>
      </c>
      <c r="S290" s="35"/>
      <c r="T290" s="35">
        <f t="shared" si="29"/>
        <v>6.3977369999999993</v>
      </c>
      <c r="U290" s="35"/>
      <c r="V290" s="35"/>
      <c r="W290" s="35">
        <f t="shared" si="29"/>
        <v>25.225788719999997</v>
      </c>
    </row>
    <row r="291" spans="1:23" x14ac:dyDescent="0.2">
      <c r="A291" s="39"/>
      <c r="B291" s="40" t="s">
        <v>29</v>
      </c>
      <c r="C291" s="40"/>
      <c r="D291" s="40"/>
      <c r="E291" s="40"/>
      <c r="F291" s="41"/>
      <c r="G291" s="41"/>
      <c r="H291" s="21"/>
      <c r="I291" s="28"/>
      <c r="J291" s="28"/>
      <c r="K291" s="28"/>
      <c r="L291" s="28"/>
      <c r="M291" s="28"/>
      <c r="N291" s="28"/>
      <c r="O291" s="42">
        <f t="shared" ref="O291:P291" si="30">O290</f>
        <v>1.4E-2</v>
      </c>
      <c r="P291" s="42">
        <f t="shared" si="30"/>
        <v>9.86</v>
      </c>
      <c r="Q291" s="42"/>
      <c r="R291" s="42">
        <f t="shared" ref="R291" si="31">R290</f>
        <v>18.828051719999998</v>
      </c>
      <c r="S291" s="42"/>
      <c r="T291" s="42">
        <f t="shared" ref="T291" si="32">T290</f>
        <v>6.3977369999999993</v>
      </c>
      <c r="U291" s="42"/>
      <c r="V291" s="42"/>
      <c r="W291" s="42">
        <f>W290+W285</f>
        <v>34.894027919999999</v>
      </c>
    </row>
    <row r="292" spans="1:23" x14ac:dyDescent="0.2">
      <c r="A292" s="8" t="s">
        <v>41</v>
      </c>
      <c r="B292" s="26" t="s">
        <v>22</v>
      </c>
      <c r="C292" s="8" t="s">
        <v>23</v>
      </c>
      <c r="D292" s="9" t="s">
        <v>24</v>
      </c>
      <c r="E292" s="27" t="s">
        <v>25</v>
      </c>
      <c r="F292" s="27"/>
      <c r="G292" s="27"/>
      <c r="H292" s="21"/>
      <c r="I292" s="28"/>
      <c r="J292" s="21"/>
      <c r="K292" s="28"/>
      <c r="L292" s="21"/>
      <c r="M292" s="28"/>
      <c r="N292" s="28"/>
      <c r="O292" s="27"/>
      <c r="P292" s="27"/>
      <c r="Q292" s="21"/>
      <c r="R292" s="28"/>
      <c r="S292" s="21"/>
      <c r="T292" s="28"/>
      <c r="U292" s="21"/>
      <c r="V292" s="28"/>
      <c r="W292" s="28"/>
    </row>
    <row r="293" spans="1:23" x14ac:dyDescent="0.2">
      <c r="A293" s="8"/>
      <c r="B293" s="26"/>
      <c r="C293" s="8"/>
      <c r="D293" s="9"/>
      <c r="E293" s="27" t="s">
        <v>26</v>
      </c>
      <c r="F293" s="27"/>
      <c r="G293" s="27"/>
      <c r="H293" s="21"/>
      <c r="I293" s="28"/>
      <c r="J293" s="21"/>
      <c r="K293" s="28"/>
      <c r="L293" s="21"/>
      <c r="M293" s="28"/>
      <c r="N293" s="28"/>
      <c r="O293" s="27"/>
      <c r="P293" s="27"/>
      <c r="Q293" s="21"/>
      <c r="R293" s="28"/>
      <c r="S293" s="21"/>
      <c r="T293" s="28"/>
      <c r="U293" s="21"/>
      <c r="V293" s="28"/>
      <c r="W293" s="28"/>
    </row>
    <row r="294" spans="1:23" x14ac:dyDescent="0.2">
      <c r="A294" s="8"/>
      <c r="B294" s="26"/>
      <c r="C294" s="8"/>
      <c r="D294" s="9"/>
      <c r="E294" s="27" t="s">
        <v>27</v>
      </c>
      <c r="F294" s="27"/>
      <c r="G294" s="27"/>
      <c r="H294" s="21"/>
      <c r="I294" s="28"/>
      <c r="J294" s="21"/>
      <c r="K294" s="28"/>
      <c r="L294" s="21"/>
      <c r="M294" s="28"/>
      <c r="N294" s="28"/>
      <c r="O294" s="27"/>
      <c r="P294" s="27"/>
      <c r="Q294" s="21"/>
      <c r="R294" s="28"/>
      <c r="S294" s="21"/>
      <c r="T294" s="28"/>
      <c r="U294" s="21"/>
      <c r="V294" s="28"/>
      <c r="W294" s="28"/>
    </row>
    <row r="295" spans="1:23" x14ac:dyDescent="0.2">
      <c r="A295" s="8"/>
      <c r="B295" s="26"/>
      <c r="C295" s="8"/>
      <c r="D295" s="9"/>
      <c r="E295" s="27" t="s">
        <v>28</v>
      </c>
      <c r="F295" s="27"/>
      <c r="G295" s="27"/>
      <c r="H295" s="21"/>
      <c r="I295" s="28"/>
      <c r="J295" s="21"/>
      <c r="K295" s="28"/>
      <c r="L295" s="21"/>
      <c r="M295" s="28"/>
      <c r="N295" s="28"/>
      <c r="O295" s="27"/>
      <c r="P295" s="27"/>
      <c r="Q295" s="21"/>
      <c r="R295" s="28"/>
      <c r="S295" s="21"/>
      <c r="T295" s="28"/>
      <c r="U295" s="21"/>
      <c r="V295" s="28"/>
      <c r="W295" s="28"/>
    </row>
    <row r="296" spans="1:23" x14ac:dyDescent="0.2">
      <c r="A296" s="8"/>
      <c r="B296" s="26"/>
      <c r="C296" s="8"/>
      <c r="D296" s="9"/>
      <c r="E296" s="27" t="s">
        <v>29</v>
      </c>
      <c r="F296" s="27"/>
      <c r="G296" s="27"/>
      <c r="H296" s="21"/>
      <c r="I296" s="28"/>
      <c r="J296" s="21"/>
      <c r="K296" s="28"/>
      <c r="L296" s="21"/>
      <c r="M296" s="28"/>
      <c r="N296" s="28"/>
      <c r="O296" s="27"/>
      <c r="P296" s="27"/>
      <c r="Q296" s="21"/>
      <c r="R296" s="28"/>
      <c r="S296" s="21"/>
      <c r="T296" s="28"/>
      <c r="U296" s="21"/>
      <c r="V296" s="28"/>
      <c r="W296" s="28"/>
    </row>
    <row r="297" spans="1:23" x14ac:dyDescent="0.2">
      <c r="A297" s="8"/>
      <c r="B297" s="26"/>
      <c r="C297" s="8"/>
      <c r="D297" s="9" t="s">
        <v>30</v>
      </c>
      <c r="E297" s="27" t="s">
        <v>25</v>
      </c>
      <c r="F297" s="27"/>
      <c r="G297" s="27"/>
      <c r="H297" s="21"/>
      <c r="I297" s="28"/>
      <c r="J297" s="21"/>
      <c r="K297" s="28"/>
      <c r="L297" s="21"/>
      <c r="M297" s="28"/>
      <c r="N297" s="28"/>
      <c r="O297" s="27"/>
      <c r="P297" s="27"/>
      <c r="Q297" s="21"/>
      <c r="R297" s="28"/>
      <c r="S297" s="21"/>
      <c r="T297" s="28"/>
      <c r="U297" s="21"/>
      <c r="V297" s="28"/>
      <c r="W297" s="28"/>
    </row>
    <row r="298" spans="1:23" x14ac:dyDescent="0.2">
      <c r="A298" s="8"/>
      <c r="B298" s="26"/>
      <c r="C298" s="8"/>
      <c r="D298" s="9"/>
      <c r="E298" s="27" t="s">
        <v>26</v>
      </c>
      <c r="F298" s="27"/>
      <c r="G298" s="27"/>
      <c r="H298" s="21"/>
      <c r="I298" s="28"/>
      <c r="J298" s="21"/>
      <c r="K298" s="28"/>
      <c r="L298" s="21"/>
      <c r="M298" s="28"/>
      <c r="N298" s="28"/>
      <c r="O298" s="27"/>
      <c r="P298" s="27"/>
      <c r="Q298" s="21"/>
      <c r="R298" s="28"/>
      <c r="S298" s="21"/>
      <c r="T298" s="28"/>
      <c r="U298" s="21"/>
      <c r="V298" s="28"/>
      <c r="W298" s="28"/>
    </row>
    <row r="299" spans="1:23" x14ac:dyDescent="0.2">
      <c r="A299" s="8"/>
      <c r="B299" s="26"/>
      <c r="C299" s="8"/>
      <c r="D299" s="9"/>
      <c r="E299" s="27" t="s">
        <v>27</v>
      </c>
      <c r="F299" s="27"/>
      <c r="G299" s="27"/>
      <c r="H299" s="21"/>
      <c r="I299" s="28"/>
      <c r="J299" s="21"/>
      <c r="K299" s="28"/>
      <c r="L299" s="21"/>
      <c r="M299" s="28"/>
      <c r="N299" s="28"/>
      <c r="O299" s="27"/>
      <c r="P299" s="27"/>
      <c r="Q299" s="21"/>
      <c r="R299" s="28"/>
      <c r="S299" s="21"/>
      <c r="T299" s="28"/>
      <c r="U299" s="21"/>
      <c r="V299" s="28"/>
      <c r="W299" s="28"/>
    </row>
    <row r="300" spans="1:23" x14ac:dyDescent="0.2">
      <c r="A300" s="8"/>
      <c r="B300" s="26"/>
      <c r="C300" s="8"/>
      <c r="D300" s="9"/>
      <c r="E300" s="27" t="s">
        <v>28</v>
      </c>
      <c r="F300" s="27"/>
      <c r="G300" s="27"/>
      <c r="H300" s="21"/>
      <c r="I300" s="28"/>
      <c r="J300" s="21"/>
      <c r="K300" s="28"/>
      <c r="L300" s="21"/>
      <c r="M300" s="28"/>
      <c r="N300" s="28"/>
      <c r="O300" s="27"/>
      <c r="P300" s="27"/>
      <c r="Q300" s="21"/>
      <c r="R300" s="28"/>
      <c r="S300" s="21"/>
      <c r="T300" s="28"/>
      <c r="U300" s="21"/>
      <c r="V300" s="28"/>
      <c r="W300" s="28"/>
    </row>
    <row r="301" spans="1:23" x14ac:dyDescent="0.2">
      <c r="A301" s="8"/>
      <c r="B301" s="26"/>
      <c r="C301" s="8"/>
      <c r="D301" s="9"/>
      <c r="E301" s="27" t="s">
        <v>29</v>
      </c>
      <c r="F301" s="27"/>
      <c r="G301" s="27"/>
      <c r="H301" s="21"/>
      <c r="I301" s="28"/>
      <c r="J301" s="21"/>
      <c r="K301" s="28"/>
      <c r="L301" s="21"/>
      <c r="M301" s="28"/>
      <c r="N301" s="28"/>
      <c r="O301" s="27"/>
      <c r="P301" s="27"/>
      <c r="Q301" s="21"/>
      <c r="R301" s="28"/>
      <c r="S301" s="21"/>
      <c r="T301" s="28"/>
      <c r="U301" s="21"/>
      <c r="V301" s="28"/>
      <c r="W301" s="28"/>
    </row>
    <row r="302" spans="1:23" x14ac:dyDescent="0.2">
      <c r="A302" s="8"/>
      <c r="B302" s="26"/>
      <c r="C302" s="8"/>
      <c r="D302" s="9" t="s">
        <v>31</v>
      </c>
      <c r="E302" s="27" t="s">
        <v>25</v>
      </c>
      <c r="F302" s="27"/>
      <c r="G302" s="27"/>
      <c r="H302" s="21"/>
      <c r="I302" s="28"/>
      <c r="J302" s="21"/>
      <c r="K302" s="28"/>
      <c r="L302" s="21"/>
      <c r="M302" s="28"/>
      <c r="N302" s="28"/>
      <c r="O302" s="27"/>
      <c r="P302" s="27"/>
      <c r="Q302" s="21"/>
      <c r="R302" s="28"/>
      <c r="S302" s="21"/>
      <c r="T302" s="28"/>
      <c r="U302" s="21"/>
      <c r="V302" s="28"/>
      <c r="W302" s="28"/>
    </row>
    <row r="303" spans="1:23" x14ac:dyDescent="0.2">
      <c r="A303" s="8"/>
      <c r="B303" s="26"/>
      <c r="C303" s="8"/>
      <c r="D303" s="9"/>
      <c r="E303" s="27" t="s">
        <v>26</v>
      </c>
      <c r="F303" s="27"/>
      <c r="G303" s="27"/>
      <c r="H303" s="21"/>
      <c r="I303" s="28"/>
      <c r="J303" s="21"/>
      <c r="K303" s="28"/>
      <c r="L303" s="21"/>
      <c r="M303" s="28"/>
      <c r="N303" s="28"/>
      <c r="O303" s="27"/>
      <c r="P303" s="27"/>
      <c r="Q303" s="21"/>
      <c r="R303" s="28"/>
      <c r="S303" s="21"/>
      <c r="T303" s="28"/>
      <c r="U303" s="21"/>
      <c r="V303" s="28"/>
      <c r="W303" s="28"/>
    </row>
    <row r="304" spans="1:23" x14ac:dyDescent="0.2">
      <c r="A304" s="8"/>
      <c r="B304" s="26"/>
      <c r="C304" s="8"/>
      <c r="D304" s="9"/>
      <c r="E304" s="27" t="s">
        <v>27</v>
      </c>
      <c r="F304" s="27"/>
      <c r="G304" s="27"/>
      <c r="H304" s="21"/>
      <c r="I304" s="28"/>
      <c r="J304" s="21"/>
      <c r="K304" s="28"/>
      <c r="L304" s="21"/>
      <c r="M304" s="28"/>
      <c r="N304" s="28"/>
      <c r="O304" s="27"/>
      <c r="P304" s="27"/>
      <c r="Q304" s="21"/>
      <c r="R304" s="28"/>
      <c r="S304" s="21"/>
      <c r="T304" s="28"/>
      <c r="U304" s="21"/>
      <c r="V304" s="28"/>
      <c r="W304" s="28"/>
    </row>
    <row r="305" spans="1:23" x14ac:dyDescent="0.2">
      <c r="A305" s="8"/>
      <c r="B305" s="26"/>
      <c r="C305" s="8"/>
      <c r="D305" s="9"/>
      <c r="E305" s="27" t="s">
        <v>28</v>
      </c>
      <c r="F305" s="27"/>
      <c r="G305" s="27"/>
      <c r="H305" s="21"/>
      <c r="I305" s="28"/>
      <c r="J305" s="21"/>
      <c r="K305" s="28"/>
      <c r="L305" s="21"/>
      <c r="M305" s="28"/>
      <c r="N305" s="28"/>
      <c r="O305" s="27"/>
      <c r="P305" s="27"/>
      <c r="Q305" s="21"/>
      <c r="R305" s="28"/>
      <c r="S305" s="21"/>
      <c r="T305" s="28"/>
      <c r="U305" s="21"/>
      <c r="V305" s="28"/>
      <c r="W305" s="28"/>
    </row>
    <row r="306" spans="1:23" x14ac:dyDescent="0.2">
      <c r="A306" s="8"/>
      <c r="B306" s="26"/>
      <c r="C306" s="8"/>
      <c r="D306" s="9"/>
      <c r="E306" s="27" t="s">
        <v>29</v>
      </c>
      <c r="F306" s="27"/>
      <c r="G306" s="27"/>
      <c r="H306" s="21"/>
      <c r="I306" s="28"/>
      <c r="J306" s="21"/>
      <c r="K306" s="28"/>
      <c r="L306" s="21"/>
      <c r="M306" s="28"/>
      <c r="N306" s="28"/>
      <c r="O306" s="27"/>
      <c r="P306" s="27"/>
      <c r="Q306" s="21"/>
      <c r="R306" s="28"/>
      <c r="S306" s="21"/>
      <c r="T306" s="28"/>
      <c r="U306" s="21"/>
      <c r="V306" s="28"/>
      <c r="W306" s="28"/>
    </row>
    <row r="307" spans="1:23" x14ac:dyDescent="0.2">
      <c r="A307" s="8"/>
      <c r="B307" s="26"/>
      <c r="C307" s="8"/>
      <c r="D307" s="9" t="s">
        <v>32</v>
      </c>
      <c r="E307" s="27" t="s">
        <v>25</v>
      </c>
      <c r="F307" s="27"/>
      <c r="G307" s="27"/>
      <c r="H307" s="21"/>
      <c r="I307" s="28"/>
      <c r="J307" s="21"/>
      <c r="K307" s="28"/>
      <c r="L307" s="21"/>
      <c r="M307" s="28"/>
      <c r="N307" s="28"/>
      <c r="O307" s="27"/>
      <c r="P307" s="27"/>
      <c r="Q307" s="21"/>
      <c r="R307" s="28"/>
      <c r="S307" s="21"/>
      <c r="T307" s="28"/>
      <c r="U307" s="21"/>
      <c r="V307" s="28"/>
      <c r="W307" s="28"/>
    </row>
    <row r="308" spans="1:23" x14ac:dyDescent="0.2">
      <c r="A308" s="8"/>
      <c r="B308" s="26"/>
      <c r="C308" s="8"/>
      <c r="D308" s="9"/>
      <c r="E308" s="27" t="s">
        <v>26</v>
      </c>
      <c r="F308" s="27"/>
      <c r="G308" s="27"/>
      <c r="H308" s="21"/>
      <c r="I308" s="28"/>
      <c r="J308" s="21"/>
      <c r="K308" s="28"/>
      <c r="L308" s="21"/>
      <c r="M308" s="28"/>
      <c r="N308" s="28"/>
      <c r="O308" s="27"/>
      <c r="P308" s="27"/>
      <c r="Q308" s="21"/>
      <c r="R308" s="28"/>
      <c r="S308" s="21"/>
      <c r="T308" s="28"/>
      <c r="U308" s="21"/>
      <c r="V308" s="28"/>
      <c r="W308" s="28"/>
    </row>
    <row r="309" spans="1:23" x14ac:dyDescent="0.2">
      <c r="A309" s="8"/>
      <c r="B309" s="26"/>
      <c r="C309" s="8"/>
      <c r="D309" s="9"/>
      <c r="E309" s="27" t="s">
        <v>27</v>
      </c>
      <c r="F309" s="27"/>
      <c r="G309" s="27"/>
      <c r="H309" s="21"/>
      <c r="I309" s="28"/>
      <c r="J309" s="21"/>
      <c r="K309" s="28"/>
      <c r="L309" s="21"/>
      <c r="M309" s="28"/>
      <c r="N309" s="28"/>
      <c r="O309" s="27"/>
      <c r="P309" s="27"/>
      <c r="Q309" s="21"/>
      <c r="R309" s="28"/>
      <c r="S309" s="21"/>
      <c r="T309" s="28"/>
      <c r="U309" s="21"/>
      <c r="V309" s="28"/>
      <c r="W309" s="28"/>
    </row>
    <row r="310" spans="1:23" x14ac:dyDescent="0.2">
      <c r="A310" s="8"/>
      <c r="B310" s="26"/>
      <c r="C310" s="8"/>
      <c r="D310" s="9"/>
      <c r="E310" s="27" t="s">
        <v>28</v>
      </c>
      <c r="F310" s="27"/>
      <c r="G310" s="27"/>
      <c r="H310" s="21"/>
      <c r="I310" s="28"/>
      <c r="J310" s="21"/>
      <c r="K310" s="28"/>
      <c r="L310" s="21"/>
      <c r="M310" s="28"/>
      <c r="N310" s="28"/>
      <c r="O310" s="27"/>
      <c r="P310" s="27"/>
      <c r="Q310" s="21"/>
      <c r="R310" s="28"/>
      <c r="S310" s="21"/>
      <c r="T310" s="28"/>
      <c r="U310" s="21"/>
      <c r="V310" s="28"/>
      <c r="W310" s="28"/>
    </row>
    <row r="311" spans="1:23" x14ac:dyDescent="0.2">
      <c r="A311" s="8"/>
      <c r="B311" s="26"/>
      <c r="C311" s="8"/>
      <c r="D311" s="9"/>
      <c r="E311" s="27" t="s">
        <v>29</v>
      </c>
      <c r="F311" s="27"/>
      <c r="G311" s="27"/>
      <c r="H311" s="21"/>
      <c r="I311" s="28"/>
      <c r="J311" s="21"/>
      <c r="K311" s="28"/>
      <c r="L311" s="21"/>
      <c r="M311" s="28"/>
      <c r="N311" s="28"/>
      <c r="O311" s="27"/>
      <c r="P311" s="27"/>
      <c r="Q311" s="21"/>
      <c r="R311" s="28"/>
      <c r="S311" s="21"/>
      <c r="T311" s="28"/>
      <c r="U311" s="21"/>
      <c r="V311" s="28"/>
      <c r="W311" s="28"/>
    </row>
    <row r="312" spans="1:23" x14ac:dyDescent="0.2">
      <c r="A312" s="8"/>
      <c r="B312" s="26"/>
      <c r="C312" s="8" t="s">
        <v>33</v>
      </c>
      <c r="D312" s="9" t="s">
        <v>24</v>
      </c>
      <c r="E312" s="27" t="s">
        <v>25</v>
      </c>
      <c r="F312" s="27"/>
      <c r="G312" s="27"/>
      <c r="H312" s="21"/>
      <c r="I312" s="28"/>
      <c r="J312" s="21"/>
      <c r="K312" s="28"/>
      <c r="L312" s="21"/>
      <c r="M312" s="28"/>
      <c r="N312" s="28"/>
      <c r="O312" s="27"/>
      <c r="P312" s="27"/>
      <c r="Q312" s="21"/>
      <c r="R312" s="28"/>
      <c r="S312" s="21"/>
      <c r="T312" s="28"/>
      <c r="U312" s="21"/>
      <c r="V312" s="28"/>
      <c r="W312" s="28"/>
    </row>
    <row r="313" spans="1:23" x14ac:dyDescent="0.2">
      <c r="A313" s="8"/>
      <c r="B313" s="26"/>
      <c r="C313" s="8"/>
      <c r="D313" s="9"/>
      <c r="E313" s="27" t="s">
        <v>26</v>
      </c>
      <c r="F313" s="27"/>
      <c r="G313" s="27"/>
      <c r="H313" s="21"/>
      <c r="I313" s="28"/>
      <c r="J313" s="21"/>
      <c r="K313" s="28"/>
      <c r="L313" s="21"/>
      <c r="M313" s="28"/>
      <c r="N313" s="28"/>
      <c r="O313" s="27"/>
      <c r="P313" s="27"/>
      <c r="Q313" s="21"/>
      <c r="R313" s="28"/>
      <c r="S313" s="21"/>
      <c r="T313" s="28"/>
      <c r="U313" s="21"/>
      <c r="V313" s="28"/>
      <c r="W313" s="28"/>
    </row>
    <row r="314" spans="1:23" x14ac:dyDescent="0.2">
      <c r="A314" s="8"/>
      <c r="B314" s="26"/>
      <c r="C314" s="8"/>
      <c r="D314" s="9"/>
      <c r="E314" s="27" t="s">
        <v>27</v>
      </c>
      <c r="F314" s="27"/>
      <c r="G314" s="27"/>
      <c r="H314" s="28"/>
      <c r="I314" s="28"/>
      <c r="J314" s="21"/>
      <c r="K314" s="28"/>
      <c r="L314" s="21"/>
      <c r="M314" s="28"/>
      <c r="N314" s="28"/>
      <c r="O314" s="27"/>
      <c r="P314" s="27"/>
      <c r="Q314" s="28"/>
      <c r="R314" s="28"/>
      <c r="S314" s="21"/>
      <c r="T314" s="28"/>
      <c r="U314" s="21"/>
      <c r="V314" s="28"/>
      <c r="W314" s="28"/>
    </row>
    <row r="315" spans="1:23" x14ac:dyDescent="0.2">
      <c r="A315" s="8"/>
      <c r="B315" s="26"/>
      <c r="C315" s="8"/>
      <c r="D315" s="9"/>
      <c r="E315" s="27" t="s">
        <v>28</v>
      </c>
      <c r="F315" s="27"/>
      <c r="G315" s="27"/>
      <c r="H315" s="21"/>
      <c r="I315" s="28"/>
      <c r="J315" s="21"/>
      <c r="K315" s="28"/>
      <c r="L315" s="21"/>
      <c r="M315" s="28"/>
      <c r="N315" s="28"/>
      <c r="O315" s="27"/>
      <c r="P315" s="27"/>
      <c r="Q315" s="21"/>
      <c r="R315" s="28"/>
      <c r="S315" s="21"/>
      <c r="T315" s="28"/>
      <c r="U315" s="21"/>
      <c r="V315" s="28"/>
      <c r="W315" s="28"/>
    </row>
    <row r="316" spans="1:23" x14ac:dyDescent="0.2">
      <c r="A316" s="8"/>
      <c r="B316" s="26"/>
      <c r="C316" s="8"/>
      <c r="D316" s="9"/>
      <c r="E316" s="27" t="s">
        <v>29</v>
      </c>
      <c r="F316" s="27"/>
      <c r="G316" s="27"/>
      <c r="H316" s="21"/>
      <c r="I316" s="28"/>
      <c r="J316" s="21"/>
      <c r="K316" s="28"/>
      <c r="L316" s="21"/>
      <c r="M316" s="28"/>
      <c r="N316" s="28"/>
      <c r="O316" s="27"/>
      <c r="P316" s="27"/>
      <c r="Q316" s="21"/>
      <c r="R316" s="28"/>
      <c r="S316" s="21"/>
      <c r="T316" s="28"/>
      <c r="U316" s="21"/>
      <c r="V316" s="28"/>
      <c r="W316" s="28"/>
    </row>
    <row r="317" spans="1:23" x14ac:dyDescent="0.2">
      <c r="A317" s="8"/>
      <c r="B317" s="26"/>
      <c r="C317" s="8"/>
      <c r="D317" s="9" t="s">
        <v>30</v>
      </c>
      <c r="E317" s="27" t="s">
        <v>25</v>
      </c>
      <c r="F317" s="27"/>
      <c r="G317" s="27"/>
      <c r="H317" s="28"/>
      <c r="I317" s="28"/>
      <c r="J317" s="21"/>
      <c r="K317" s="28"/>
      <c r="L317" s="21"/>
      <c r="M317" s="28"/>
      <c r="N317" s="28"/>
      <c r="O317" s="27"/>
      <c r="P317" s="27"/>
      <c r="Q317" s="28"/>
      <c r="R317" s="28"/>
      <c r="S317" s="21"/>
      <c r="T317" s="28"/>
      <c r="U317" s="21"/>
      <c r="V317" s="28"/>
      <c r="W317" s="28"/>
    </row>
    <row r="318" spans="1:23" x14ac:dyDescent="0.2">
      <c r="A318" s="8"/>
      <c r="B318" s="26"/>
      <c r="C318" s="8"/>
      <c r="D318" s="9"/>
      <c r="E318" s="27" t="s">
        <v>26</v>
      </c>
      <c r="F318" s="27"/>
      <c r="G318" s="27"/>
      <c r="H318" s="28"/>
      <c r="I318" s="28"/>
      <c r="J318" s="21"/>
      <c r="K318" s="28"/>
      <c r="L318" s="21"/>
      <c r="M318" s="28"/>
      <c r="N318" s="28"/>
      <c r="O318" s="27"/>
      <c r="P318" s="27"/>
      <c r="Q318" s="28"/>
      <c r="R318" s="28"/>
      <c r="S318" s="21"/>
      <c r="T318" s="28"/>
      <c r="U318" s="21"/>
      <c r="V318" s="28"/>
      <c r="W318" s="28"/>
    </row>
    <row r="319" spans="1:23" x14ac:dyDescent="0.2">
      <c r="A319" s="8"/>
      <c r="B319" s="26"/>
      <c r="C319" s="8"/>
      <c r="D319" s="9"/>
      <c r="E319" s="27" t="s">
        <v>27</v>
      </c>
      <c r="F319" s="27"/>
      <c r="G319" s="27"/>
      <c r="H319" s="28"/>
      <c r="I319" s="28"/>
      <c r="J319" s="21"/>
      <c r="K319" s="28"/>
      <c r="L319" s="21"/>
      <c r="M319" s="28"/>
      <c r="N319" s="28"/>
      <c r="O319" s="27"/>
      <c r="P319" s="27"/>
      <c r="Q319" s="28"/>
      <c r="R319" s="28"/>
      <c r="S319" s="21"/>
      <c r="T319" s="28"/>
      <c r="U319" s="21"/>
      <c r="V319" s="28"/>
      <c r="W319" s="28"/>
    </row>
    <row r="320" spans="1:23" x14ac:dyDescent="0.2">
      <c r="A320" s="8"/>
      <c r="B320" s="26"/>
      <c r="C320" s="8"/>
      <c r="D320" s="9"/>
      <c r="E320" s="27" t="s">
        <v>28</v>
      </c>
      <c r="F320" s="27"/>
      <c r="G320" s="27"/>
      <c r="H320" s="28"/>
      <c r="I320" s="28"/>
      <c r="J320" s="21"/>
      <c r="K320" s="28"/>
      <c r="L320" s="21"/>
      <c r="M320" s="28"/>
      <c r="N320" s="28"/>
      <c r="O320" s="27"/>
      <c r="P320" s="27"/>
      <c r="Q320" s="28"/>
      <c r="R320" s="28"/>
      <c r="S320" s="21"/>
      <c r="T320" s="28"/>
      <c r="U320" s="21"/>
      <c r="V320" s="28"/>
      <c r="W320" s="28"/>
    </row>
    <row r="321" spans="1:23" x14ac:dyDescent="0.2">
      <c r="A321" s="8"/>
      <c r="B321" s="26"/>
      <c r="C321" s="8"/>
      <c r="D321" s="9"/>
      <c r="E321" s="27" t="s">
        <v>29</v>
      </c>
      <c r="F321" s="27"/>
      <c r="G321" s="27"/>
      <c r="H321" s="28"/>
      <c r="I321" s="28"/>
      <c r="J321" s="21"/>
      <c r="K321" s="28"/>
      <c r="L321" s="21"/>
      <c r="M321" s="28"/>
      <c r="N321" s="28"/>
      <c r="O321" s="27"/>
      <c r="P321" s="27"/>
      <c r="Q321" s="28"/>
      <c r="R321" s="28"/>
      <c r="S321" s="21"/>
      <c r="T321" s="28"/>
      <c r="U321" s="21"/>
      <c r="V321" s="28"/>
      <c r="W321" s="28"/>
    </row>
    <row r="322" spans="1:23" x14ac:dyDescent="0.2">
      <c r="A322" s="8"/>
      <c r="B322" s="26"/>
      <c r="C322" s="8"/>
      <c r="D322" s="9" t="s">
        <v>31</v>
      </c>
      <c r="E322" s="27" t="s">
        <v>25</v>
      </c>
      <c r="F322" s="27"/>
      <c r="G322" s="27"/>
      <c r="H322" s="28"/>
      <c r="I322" s="28"/>
      <c r="J322" s="21"/>
      <c r="K322" s="28"/>
      <c r="L322" s="21"/>
      <c r="M322" s="28"/>
      <c r="N322" s="28"/>
      <c r="O322" s="27"/>
      <c r="P322" s="27"/>
      <c r="Q322" s="28"/>
      <c r="R322" s="28"/>
      <c r="S322" s="21"/>
      <c r="T322" s="28"/>
      <c r="U322" s="21"/>
      <c r="V322" s="28"/>
      <c r="W322" s="28"/>
    </row>
    <row r="323" spans="1:23" x14ac:dyDescent="0.2">
      <c r="A323" s="8"/>
      <c r="B323" s="26"/>
      <c r="C323" s="8"/>
      <c r="D323" s="9"/>
      <c r="E323" s="27" t="s">
        <v>26</v>
      </c>
      <c r="F323" s="27"/>
      <c r="G323" s="27"/>
      <c r="H323" s="28"/>
      <c r="I323" s="28"/>
      <c r="J323" s="21"/>
      <c r="K323" s="28"/>
      <c r="L323" s="21"/>
      <c r="M323" s="28"/>
      <c r="N323" s="28"/>
      <c r="O323" s="27"/>
      <c r="P323" s="27"/>
      <c r="Q323" s="28"/>
      <c r="R323" s="28"/>
      <c r="S323" s="21"/>
      <c r="T323" s="28"/>
      <c r="U323" s="21"/>
      <c r="V323" s="28"/>
      <c r="W323" s="28"/>
    </row>
    <row r="324" spans="1:23" x14ac:dyDescent="0.2">
      <c r="A324" s="8"/>
      <c r="B324" s="26"/>
      <c r="C324" s="8"/>
      <c r="D324" s="9"/>
      <c r="E324" s="27" t="s">
        <v>27</v>
      </c>
      <c r="F324" s="27"/>
      <c r="G324" s="27"/>
      <c r="H324" s="28"/>
      <c r="I324" s="28"/>
      <c r="J324" s="21"/>
      <c r="K324" s="28"/>
      <c r="L324" s="21"/>
      <c r="M324" s="28"/>
      <c r="N324" s="28"/>
      <c r="O324" s="27"/>
      <c r="P324" s="27"/>
      <c r="Q324" s="28"/>
      <c r="R324" s="28"/>
      <c r="S324" s="21"/>
      <c r="T324" s="28"/>
      <c r="U324" s="21"/>
      <c r="V324" s="28"/>
      <c r="W324" s="28"/>
    </row>
    <row r="325" spans="1:23" x14ac:dyDescent="0.2">
      <c r="A325" s="8"/>
      <c r="B325" s="26"/>
      <c r="C325" s="8"/>
      <c r="D325" s="9"/>
      <c r="E325" s="27" t="s">
        <v>28</v>
      </c>
      <c r="F325" s="27"/>
      <c r="G325" s="27"/>
      <c r="H325" s="28"/>
      <c r="I325" s="28"/>
      <c r="J325" s="21"/>
      <c r="K325" s="28"/>
      <c r="L325" s="21"/>
      <c r="M325" s="28"/>
      <c r="N325" s="28"/>
      <c r="O325" s="27"/>
      <c r="P325" s="27"/>
      <c r="Q325" s="28"/>
      <c r="R325" s="28"/>
      <c r="S325" s="21"/>
      <c r="T325" s="28"/>
      <c r="U325" s="21"/>
      <c r="V325" s="28"/>
      <c r="W325" s="28"/>
    </row>
    <row r="326" spans="1:23" x14ac:dyDescent="0.2">
      <c r="A326" s="8"/>
      <c r="B326" s="26"/>
      <c r="C326" s="8"/>
      <c r="D326" s="9"/>
      <c r="E326" s="27" t="s">
        <v>29</v>
      </c>
      <c r="F326" s="27"/>
      <c r="G326" s="27"/>
      <c r="H326" s="28"/>
      <c r="I326" s="28"/>
      <c r="J326" s="21"/>
      <c r="K326" s="28"/>
      <c r="L326" s="21"/>
      <c r="M326" s="28"/>
      <c r="N326" s="28"/>
      <c r="O326" s="27"/>
      <c r="P326" s="27"/>
      <c r="Q326" s="28"/>
      <c r="R326" s="28"/>
      <c r="S326" s="21"/>
      <c r="T326" s="28"/>
      <c r="U326" s="21"/>
      <c r="V326" s="28"/>
      <c r="W326" s="28"/>
    </row>
    <row r="327" spans="1:23" x14ac:dyDescent="0.2">
      <c r="A327" s="8"/>
      <c r="B327" s="26"/>
      <c r="C327" s="8"/>
      <c r="D327" s="9" t="s">
        <v>32</v>
      </c>
      <c r="E327" s="27" t="s">
        <v>25</v>
      </c>
      <c r="F327" s="27"/>
      <c r="G327" s="27"/>
      <c r="H327" s="28"/>
      <c r="I327" s="28"/>
      <c r="J327" s="21"/>
      <c r="K327" s="28"/>
      <c r="L327" s="21"/>
      <c r="M327" s="28"/>
      <c r="N327" s="28"/>
      <c r="O327" s="27"/>
      <c r="P327" s="27"/>
      <c r="Q327" s="28"/>
      <c r="R327" s="28"/>
      <c r="S327" s="21"/>
      <c r="T327" s="28"/>
      <c r="U327" s="21"/>
      <c r="V327" s="28"/>
      <c r="W327" s="28"/>
    </row>
    <row r="328" spans="1:23" x14ac:dyDescent="0.2">
      <c r="A328" s="8"/>
      <c r="B328" s="26"/>
      <c r="C328" s="8"/>
      <c r="D328" s="9"/>
      <c r="E328" s="27" t="s">
        <v>26</v>
      </c>
      <c r="F328" s="27"/>
      <c r="G328" s="27"/>
      <c r="H328" s="28"/>
      <c r="I328" s="28"/>
      <c r="J328" s="21"/>
      <c r="K328" s="28"/>
      <c r="L328" s="21"/>
      <c r="M328" s="28"/>
      <c r="N328" s="28"/>
      <c r="O328" s="27"/>
      <c r="P328" s="27"/>
      <c r="Q328" s="28"/>
      <c r="R328" s="28"/>
      <c r="S328" s="21"/>
      <c r="T328" s="28"/>
      <c r="U328" s="21"/>
      <c r="V328" s="28"/>
      <c r="W328" s="28"/>
    </row>
    <row r="329" spans="1:23" x14ac:dyDescent="0.2">
      <c r="A329" s="8"/>
      <c r="B329" s="26"/>
      <c r="C329" s="8"/>
      <c r="D329" s="9"/>
      <c r="E329" s="27" t="s">
        <v>27</v>
      </c>
      <c r="F329" s="27"/>
      <c r="G329" s="27"/>
      <c r="H329" s="28"/>
      <c r="I329" s="28"/>
      <c r="J329" s="21"/>
      <c r="K329" s="28"/>
      <c r="L329" s="21"/>
      <c r="M329" s="28"/>
      <c r="N329" s="28"/>
      <c r="O329" s="27"/>
      <c r="P329" s="27"/>
      <c r="Q329" s="28"/>
      <c r="R329" s="28"/>
      <c r="S329" s="21"/>
      <c r="T329" s="28"/>
      <c r="U329" s="21"/>
      <c r="V329" s="28"/>
      <c r="W329" s="28"/>
    </row>
    <row r="330" spans="1:23" x14ac:dyDescent="0.2">
      <c r="A330" s="8"/>
      <c r="B330" s="26"/>
      <c r="C330" s="8"/>
      <c r="D330" s="9"/>
      <c r="E330" s="27" t="s">
        <v>28</v>
      </c>
      <c r="F330" s="27"/>
      <c r="G330" s="27"/>
      <c r="H330" s="28"/>
      <c r="I330" s="28"/>
      <c r="J330" s="21"/>
      <c r="K330" s="28"/>
      <c r="L330" s="21"/>
      <c r="M330" s="28"/>
      <c r="N330" s="28"/>
      <c r="O330" s="27"/>
      <c r="P330" s="27"/>
      <c r="Q330" s="28"/>
      <c r="R330" s="28"/>
      <c r="S330" s="21"/>
      <c r="T330" s="28"/>
      <c r="U330" s="21"/>
      <c r="V330" s="28"/>
      <c r="W330" s="28"/>
    </row>
    <row r="331" spans="1:23" x14ac:dyDescent="0.2">
      <c r="A331" s="8"/>
      <c r="B331" s="26"/>
      <c r="C331" s="8"/>
      <c r="D331" s="9"/>
      <c r="E331" s="27" t="s">
        <v>29</v>
      </c>
      <c r="F331" s="27"/>
      <c r="G331" s="27"/>
      <c r="H331" s="28"/>
      <c r="I331" s="28"/>
      <c r="J331" s="21"/>
      <c r="K331" s="28"/>
      <c r="L331" s="21"/>
      <c r="M331" s="28"/>
      <c r="N331" s="28"/>
      <c r="O331" s="27"/>
      <c r="P331" s="27"/>
      <c r="Q331" s="28"/>
      <c r="R331" s="28"/>
      <c r="S331" s="21"/>
      <c r="T331" s="28"/>
      <c r="U331" s="21"/>
      <c r="V331" s="28"/>
      <c r="W331" s="28"/>
    </row>
    <row r="332" spans="1:23" x14ac:dyDescent="0.2">
      <c r="A332" s="8"/>
      <c r="B332" s="26"/>
      <c r="C332" s="9" t="s">
        <v>34</v>
      </c>
      <c r="D332" s="9"/>
      <c r="E332" s="27" t="s">
        <v>25</v>
      </c>
      <c r="F332" s="27"/>
      <c r="G332" s="27"/>
      <c r="H332" s="28"/>
      <c r="I332" s="28"/>
      <c r="J332" s="21"/>
      <c r="K332" s="28"/>
      <c r="L332" s="21"/>
      <c r="M332" s="28"/>
      <c r="N332" s="28"/>
      <c r="O332" s="27"/>
      <c r="P332" s="27"/>
      <c r="Q332" s="28"/>
      <c r="R332" s="28"/>
      <c r="S332" s="21"/>
      <c r="T332" s="28"/>
      <c r="U332" s="21"/>
      <c r="V332" s="28"/>
      <c r="W332" s="28"/>
    </row>
    <row r="333" spans="1:23" x14ac:dyDescent="0.2">
      <c r="A333" s="8"/>
      <c r="B333" s="26"/>
      <c r="C333" s="9"/>
      <c r="D333" s="9"/>
      <c r="E333" s="27" t="s">
        <v>26</v>
      </c>
      <c r="F333" s="27"/>
      <c r="G333" s="27"/>
      <c r="H333" s="28"/>
      <c r="I333" s="28"/>
      <c r="J333" s="21"/>
      <c r="K333" s="28"/>
      <c r="L333" s="21"/>
      <c r="M333" s="28"/>
      <c r="N333" s="28"/>
      <c r="O333" s="27"/>
      <c r="P333" s="27"/>
      <c r="Q333" s="28"/>
      <c r="R333" s="28"/>
      <c r="S333" s="21"/>
      <c r="T333" s="28"/>
      <c r="U333" s="21"/>
      <c r="V333" s="28"/>
      <c r="W333" s="28"/>
    </row>
    <row r="334" spans="1:23" x14ac:dyDescent="0.2">
      <c r="A334" s="8"/>
      <c r="B334" s="26"/>
      <c r="C334" s="9"/>
      <c r="D334" s="9"/>
      <c r="E334" s="27" t="s">
        <v>27</v>
      </c>
      <c r="F334" s="27"/>
      <c r="G334" s="27"/>
      <c r="H334" s="28"/>
      <c r="I334" s="28"/>
      <c r="J334" s="21"/>
      <c r="K334" s="28"/>
      <c r="L334" s="21"/>
      <c r="M334" s="28"/>
      <c r="N334" s="28"/>
      <c r="O334" s="27"/>
      <c r="P334" s="27"/>
      <c r="Q334" s="28"/>
      <c r="R334" s="28"/>
      <c r="S334" s="21"/>
      <c r="T334" s="28"/>
      <c r="U334" s="21"/>
      <c r="V334" s="28"/>
      <c r="W334" s="28"/>
    </row>
    <row r="335" spans="1:23" x14ac:dyDescent="0.2">
      <c r="A335" s="8"/>
      <c r="B335" s="26"/>
      <c r="C335" s="9"/>
      <c r="D335" s="9"/>
      <c r="E335" s="27" t="s">
        <v>28</v>
      </c>
      <c r="F335" s="27"/>
      <c r="G335" s="27"/>
      <c r="H335" s="28"/>
      <c r="I335" s="28"/>
      <c r="J335" s="21"/>
      <c r="K335" s="28"/>
      <c r="L335" s="21"/>
      <c r="M335" s="28"/>
      <c r="N335" s="28"/>
      <c r="O335" s="27"/>
      <c r="P335" s="27"/>
      <c r="Q335" s="28"/>
      <c r="R335" s="28"/>
      <c r="S335" s="21"/>
      <c r="T335" s="28"/>
      <c r="U335" s="21"/>
      <c r="V335" s="28"/>
      <c r="W335" s="28"/>
    </row>
    <row r="336" spans="1:23" x14ac:dyDescent="0.2">
      <c r="A336" s="8"/>
      <c r="B336" s="26"/>
      <c r="C336" s="9"/>
      <c r="D336" s="9"/>
      <c r="E336" s="27" t="s">
        <v>29</v>
      </c>
      <c r="F336" s="27"/>
      <c r="G336" s="27"/>
      <c r="H336" s="21"/>
      <c r="I336" s="28"/>
      <c r="J336" s="21"/>
      <c r="K336" s="28"/>
      <c r="L336" s="21"/>
      <c r="M336" s="28"/>
      <c r="N336" s="28"/>
      <c r="O336" s="27"/>
      <c r="P336" s="27"/>
      <c r="Q336" s="21"/>
      <c r="R336" s="28"/>
      <c r="S336" s="21"/>
      <c r="T336" s="28"/>
      <c r="U336" s="21"/>
      <c r="V336" s="28"/>
      <c r="W336" s="28"/>
    </row>
    <row r="337" spans="1:23" ht="13.15" customHeight="1" x14ac:dyDescent="0.2">
      <c r="A337" s="8"/>
      <c r="B337" s="29" t="s">
        <v>35</v>
      </c>
      <c r="C337" s="30"/>
      <c r="D337" s="31"/>
      <c r="E337" s="27" t="s">
        <v>25</v>
      </c>
      <c r="F337" s="27"/>
      <c r="G337" s="27"/>
      <c r="H337" s="28"/>
      <c r="I337" s="28"/>
      <c r="J337" s="21"/>
      <c r="K337" s="28"/>
      <c r="L337" s="21"/>
      <c r="M337" s="28"/>
      <c r="N337" s="28"/>
      <c r="O337" s="27"/>
      <c r="P337" s="27"/>
      <c r="Q337" s="28"/>
      <c r="R337" s="28"/>
      <c r="S337" s="21"/>
      <c r="T337" s="28"/>
      <c r="U337" s="21"/>
      <c r="V337" s="28"/>
      <c r="W337" s="28"/>
    </row>
    <row r="338" spans="1:23" x14ac:dyDescent="0.2">
      <c r="A338" s="8"/>
      <c r="B338" s="32"/>
      <c r="C338" s="33"/>
      <c r="D338" s="34"/>
      <c r="E338" s="27" t="s">
        <v>26</v>
      </c>
      <c r="F338" s="27"/>
      <c r="G338" s="27"/>
      <c r="H338" s="28"/>
      <c r="I338" s="28"/>
      <c r="J338" s="21"/>
      <c r="K338" s="28"/>
      <c r="L338" s="21"/>
      <c r="M338" s="28"/>
      <c r="N338" s="28"/>
      <c r="O338" s="27"/>
      <c r="P338" s="27"/>
      <c r="Q338" s="28"/>
      <c r="R338" s="28"/>
      <c r="S338" s="21"/>
      <c r="T338" s="28"/>
      <c r="U338" s="21"/>
      <c r="V338" s="28"/>
      <c r="W338" s="28"/>
    </row>
    <row r="339" spans="1:23" x14ac:dyDescent="0.2">
      <c r="A339" s="8"/>
      <c r="B339" s="32"/>
      <c r="C339" s="33"/>
      <c r="D339" s="34"/>
      <c r="E339" s="27" t="s">
        <v>27</v>
      </c>
      <c r="F339" s="27"/>
      <c r="G339" s="27"/>
      <c r="H339" s="28"/>
      <c r="I339" s="28"/>
      <c r="J339" s="21"/>
      <c r="K339" s="28"/>
      <c r="L339" s="21"/>
      <c r="M339" s="28"/>
      <c r="N339" s="28"/>
      <c r="O339" s="27"/>
      <c r="P339" s="21">
        <v>4.1589999999999998</v>
      </c>
      <c r="Q339" s="28"/>
      <c r="R339" s="28"/>
      <c r="S339" s="21"/>
      <c r="T339" s="28"/>
      <c r="U339" s="21">
        <v>2346.66</v>
      </c>
      <c r="V339" s="35">
        <f>P339*U339/1000</f>
        <v>9.7597589399999993</v>
      </c>
      <c r="W339" s="35">
        <f>V339</f>
        <v>9.7597589399999993</v>
      </c>
    </row>
    <row r="340" spans="1:23" x14ac:dyDescent="0.2">
      <c r="A340" s="8"/>
      <c r="B340" s="32"/>
      <c r="C340" s="33"/>
      <c r="D340" s="34"/>
      <c r="E340" s="27" t="s">
        <v>28</v>
      </c>
      <c r="F340" s="27"/>
      <c r="G340" s="27"/>
      <c r="H340" s="28"/>
      <c r="I340" s="28"/>
      <c r="J340" s="21"/>
      <c r="K340" s="28"/>
      <c r="L340" s="21"/>
      <c r="M340" s="28"/>
      <c r="N340" s="28"/>
      <c r="O340" s="27"/>
      <c r="P340" s="27"/>
      <c r="Q340" s="28"/>
      <c r="R340" s="28"/>
      <c r="S340" s="21"/>
      <c r="T340" s="28"/>
      <c r="U340" s="21"/>
      <c r="V340" s="28"/>
      <c r="W340" s="35"/>
    </row>
    <row r="341" spans="1:23" x14ac:dyDescent="0.2">
      <c r="A341" s="8"/>
      <c r="B341" s="36"/>
      <c r="C341" s="37"/>
      <c r="D341" s="38"/>
      <c r="E341" s="27" t="s">
        <v>29</v>
      </c>
      <c r="F341" s="27"/>
      <c r="G341" s="27"/>
      <c r="H341" s="21"/>
      <c r="I341" s="28"/>
      <c r="J341" s="21"/>
      <c r="K341" s="28"/>
      <c r="L341" s="21"/>
      <c r="M341" s="28"/>
      <c r="N341" s="28"/>
      <c r="O341" s="27"/>
      <c r="P341" s="21">
        <f>SUM(P337:P340)</f>
        <v>4.1589999999999998</v>
      </c>
      <c r="Q341" s="21"/>
      <c r="R341" s="21"/>
      <c r="S341" s="21"/>
      <c r="T341" s="21"/>
      <c r="U341" s="21">
        <f t="shared" ref="U341:W341" si="33">SUM(U337:U340)</f>
        <v>2346.66</v>
      </c>
      <c r="V341" s="35">
        <f t="shared" si="33"/>
        <v>9.7597589399999993</v>
      </c>
      <c r="W341" s="35">
        <f t="shared" si="33"/>
        <v>9.7597589399999993</v>
      </c>
    </row>
    <row r="342" spans="1:23" ht="12.75" customHeight="1" x14ac:dyDescent="0.2">
      <c r="A342" s="8"/>
      <c r="B342" s="9" t="s">
        <v>36</v>
      </c>
      <c r="C342" s="9"/>
      <c r="D342" s="9"/>
      <c r="E342" s="27" t="s">
        <v>25</v>
      </c>
      <c r="F342" s="27"/>
      <c r="G342" s="27"/>
      <c r="H342" s="21"/>
      <c r="I342" s="28"/>
      <c r="J342" s="21"/>
      <c r="K342" s="28"/>
      <c r="L342" s="21"/>
      <c r="M342" s="28"/>
      <c r="N342" s="28"/>
      <c r="O342" s="27"/>
      <c r="P342" s="27"/>
      <c r="Q342" s="21"/>
      <c r="R342" s="28"/>
      <c r="S342" s="21"/>
      <c r="T342" s="28"/>
      <c r="U342" s="21"/>
      <c r="V342" s="28"/>
      <c r="W342" s="28"/>
    </row>
    <row r="343" spans="1:23" x14ac:dyDescent="0.2">
      <c r="A343" s="8"/>
      <c r="B343" s="9"/>
      <c r="C343" s="9"/>
      <c r="D343" s="9"/>
      <c r="E343" s="27" t="s">
        <v>26</v>
      </c>
      <c r="F343" s="27"/>
      <c r="G343" s="27"/>
      <c r="H343" s="21"/>
      <c r="I343" s="28"/>
      <c r="J343" s="21"/>
      <c r="K343" s="28"/>
      <c r="L343" s="21"/>
      <c r="M343" s="28"/>
      <c r="N343" s="28"/>
      <c r="O343" s="27"/>
      <c r="P343" s="27"/>
      <c r="Q343" s="21"/>
      <c r="R343" s="28"/>
      <c r="S343" s="21"/>
      <c r="T343" s="28"/>
      <c r="U343" s="21"/>
      <c r="V343" s="28"/>
      <c r="W343" s="28"/>
    </row>
    <row r="344" spans="1:23" x14ac:dyDescent="0.2">
      <c r="A344" s="8"/>
      <c r="B344" s="9"/>
      <c r="C344" s="9"/>
      <c r="D344" s="9"/>
      <c r="E344" s="27" t="s">
        <v>27</v>
      </c>
      <c r="F344" s="27"/>
      <c r="G344" s="27"/>
      <c r="H344" s="21"/>
      <c r="I344" s="28"/>
      <c r="J344" s="28"/>
      <c r="K344" s="28"/>
      <c r="L344" s="28"/>
      <c r="M344" s="28"/>
      <c r="N344" s="28"/>
      <c r="O344" s="35">
        <v>0.01</v>
      </c>
      <c r="P344" s="21">
        <v>6.8090000000000002</v>
      </c>
      <c r="Q344" s="28">
        <v>1020599.08</v>
      </c>
      <c r="R344" s="35">
        <f t="shared" ref="R344:R345" si="34">O344*Q344/1000</f>
        <v>10.2059908</v>
      </c>
      <c r="S344" s="28">
        <v>475.35</v>
      </c>
      <c r="T344" s="35">
        <f t="shared" ref="T344:T345" si="35">P344*S344/1000</f>
        <v>3.2366581500000002</v>
      </c>
      <c r="U344" s="28"/>
      <c r="V344" s="35"/>
      <c r="W344" s="35">
        <f t="shared" ref="W344:W345" si="36">R344+T344</f>
        <v>13.442648950000001</v>
      </c>
    </row>
    <row r="345" spans="1:23" x14ac:dyDescent="0.2">
      <c r="A345" s="8"/>
      <c r="B345" s="9"/>
      <c r="C345" s="9"/>
      <c r="D345" s="9"/>
      <c r="E345" s="27" t="s">
        <v>28</v>
      </c>
      <c r="F345" s="27"/>
      <c r="G345" s="27"/>
      <c r="H345" s="21"/>
      <c r="I345" s="28"/>
      <c r="J345" s="28"/>
      <c r="K345" s="28"/>
      <c r="L345" s="28"/>
      <c r="M345" s="28"/>
      <c r="N345" s="28"/>
      <c r="O345" s="21">
        <v>4.0000000000000001E-3</v>
      </c>
      <c r="P345" s="35">
        <v>3.05</v>
      </c>
      <c r="Q345" s="21">
        <v>2155515.23</v>
      </c>
      <c r="R345" s="35">
        <f t="shared" si="34"/>
        <v>8.6220609199999991</v>
      </c>
      <c r="S345" s="28">
        <v>1030.8</v>
      </c>
      <c r="T345" s="35">
        <f t="shared" si="35"/>
        <v>3.1439399999999997</v>
      </c>
      <c r="U345" s="28"/>
      <c r="V345" s="28"/>
      <c r="W345" s="35">
        <f t="shared" si="36"/>
        <v>11.76600092</v>
      </c>
    </row>
    <row r="346" spans="1:23" x14ac:dyDescent="0.2">
      <c r="A346" s="8"/>
      <c r="B346" s="9"/>
      <c r="C346" s="9"/>
      <c r="D346" s="9"/>
      <c r="E346" s="27" t="s">
        <v>29</v>
      </c>
      <c r="F346" s="27"/>
      <c r="G346" s="27"/>
      <c r="H346" s="21"/>
      <c r="I346" s="28"/>
      <c r="J346" s="28"/>
      <c r="K346" s="28"/>
      <c r="L346" s="28"/>
      <c r="M346" s="28"/>
      <c r="N346" s="28"/>
      <c r="O346" s="35">
        <f>SUM(O342:O345)</f>
        <v>1.4E-2</v>
      </c>
      <c r="P346" s="35">
        <f t="shared" ref="P346:W346" si="37">SUM(P342:P345)</f>
        <v>9.859</v>
      </c>
      <c r="Q346" s="35"/>
      <c r="R346" s="35">
        <f t="shared" si="37"/>
        <v>18.828051719999998</v>
      </c>
      <c r="S346" s="35"/>
      <c r="T346" s="35">
        <f t="shared" si="37"/>
        <v>6.38059815</v>
      </c>
      <c r="U346" s="35"/>
      <c r="V346" s="35"/>
      <c r="W346" s="35">
        <f t="shared" si="37"/>
        <v>25.208649870000002</v>
      </c>
    </row>
    <row r="347" spans="1:23" x14ac:dyDescent="0.2">
      <c r="A347" s="39"/>
      <c r="B347" s="40" t="s">
        <v>29</v>
      </c>
      <c r="C347" s="40"/>
      <c r="D347" s="40"/>
      <c r="E347" s="40"/>
      <c r="F347" s="41"/>
      <c r="G347" s="41"/>
      <c r="H347" s="21"/>
      <c r="I347" s="28"/>
      <c r="J347" s="28"/>
      <c r="K347" s="28"/>
      <c r="L347" s="28"/>
      <c r="M347" s="28"/>
      <c r="N347" s="28"/>
      <c r="O347" s="42">
        <f t="shared" ref="O347" si="38">O346</f>
        <v>1.4E-2</v>
      </c>
      <c r="P347" s="42">
        <f>P346+P341</f>
        <v>14.018000000000001</v>
      </c>
      <c r="Q347" s="42"/>
      <c r="R347" s="42">
        <f t="shared" ref="R347" si="39">R346</f>
        <v>18.828051719999998</v>
      </c>
      <c r="S347" s="42"/>
      <c r="T347" s="42">
        <f t="shared" ref="T347" si="40">T346</f>
        <v>6.38059815</v>
      </c>
      <c r="U347" s="42"/>
      <c r="V347" s="42"/>
      <c r="W347" s="42">
        <f>W346+W341</f>
        <v>34.96840881</v>
      </c>
    </row>
    <row r="348" spans="1:23" s="54" customFormat="1" x14ac:dyDescent="0.2">
      <c r="A348" s="45"/>
      <c r="B348" s="46" t="s">
        <v>42</v>
      </c>
      <c r="C348" s="47"/>
      <c r="D348" s="48"/>
      <c r="E348" s="49"/>
      <c r="F348" s="50"/>
      <c r="G348" s="50"/>
      <c r="H348" s="51"/>
      <c r="I348" s="52"/>
      <c r="J348" s="52"/>
      <c r="K348" s="52"/>
      <c r="L348" s="52"/>
      <c r="M348" s="53"/>
      <c r="N348" s="53"/>
      <c r="O348" s="50">
        <f>(O67+O123+O179+O235+O291+O347)/6</f>
        <v>1.4333333333333332E-2</v>
      </c>
      <c r="P348" s="50">
        <f>P67+P123+P179+P235+P291+P347</f>
        <v>80.49799999999999</v>
      </c>
      <c r="Q348" s="50"/>
      <c r="R348" s="50">
        <f>R67+R123+R179+R235+R291+R347</f>
        <v>115.00950847999997</v>
      </c>
      <c r="S348" s="50"/>
      <c r="T348" s="50">
        <f>T67+T123+T179+T235+T291+T347</f>
        <v>37.960937100000002</v>
      </c>
      <c r="U348" s="50"/>
      <c r="V348" s="50"/>
      <c r="W348" s="50">
        <f>W67+W123+W179+W235+W291+W347</f>
        <v>210.69358825999998</v>
      </c>
    </row>
    <row r="349" spans="1:23" s="54" customFormat="1" ht="12.75" customHeight="1" x14ac:dyDescent="0.2">
      <c r="A349" s="55" t="s">
        <v>43</v>
      </c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7"/>
    </row>
    <row r="350" spans="1:23" s="54" customFormat="1" ht="12.75" customHeight="1" x14ac:dyDescent="0.2">
      <c r="A350" s="58" t="s">
        <v>44</v>
      </c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7"/>
    </row>
    <row r="351" spans="1:23" x14ac:dyDescent="0.2">
      <c r="A351" s="8" t="s">
        <v>45</v>
      </c>
      <c r="B351" s="26" t="s">
        <v>22</v>
      </c>
      <c r="C351" s="8" t="s">
        <v>23</v>
      </c>
      <c r="D351" s="9" t="s">
        <v>24</v>
      </c>
      <c r="E351" s="27" t="s">
        <v>25</v>
      </c>
      <c r="F351" s="27"/>
      <c r="G351" s="27"/>
      <c r="H351" s="21"/>
      <c r="I351" s="28"/>
      <c r="J351" s="21"/>
      <c r="K351" s="28"/>
      <c r="L351" s="21"/>
      <c r="M351" s="28"/>
      <c r="N351" s="28"/>
      <c r="O351" s="27"/>
      <c r="P351" s="27"/>
      <c r="Q351" s="21"/>
      <c r="R351" s="28"/>
      <c r="S351" s="21"/>
      <c r="T351" s="28"/>
      <c r="U351" s="21"/>
      <c r="V351" s="28"/>
      <c r="W351" s="28"/>
    </row>
    <row r="352" spans="1:23" x14ac:dyDescent="0.2">
      <c r="A352" s="8"/>
      <c r="B352" s="26"/>
      <c r="C352" s="8"/>
      <c r="D352" s="9"/>
      <c r="E352" s="27" t="s">
        <v>26</v>
      </c>
      <c r="F352" s="27"/>
      <c r="G352" s="27"/>
      <c r="H352" s="21"/>
      <c r="I352" s="28"/>
      <c r="J352" s="21"/>
      <c r="K352" s="28"/>
      <c r="L352" s="21"/>
      <c r="M352" s="28"/>
      <c r="N352" s="28"/>
      <c r="O352" s="27"/>
      <c r="P352" s="27"/>
      <c r="Q352" s="21"/>
      <c r="R352" s="28"/>
      <c r="S352" s="21"/>
      <c r="T352" s="28"/>
      <c r="U352" s="21"/>
      <c r="V352" s="28"/>
      <c r="W352" s="28"/>
    </row>
    <row r="353" spans="1:23" x14ac:dyDescent="0.2">
      <c r="A353" s="8"/>
      <c r="B353" s="26"/>
      <c r="C353" s="8"/>
      <c r="D353" s="9"/>
      <c r="E353" s="27" t="s">
        <v>27</v>
      </c>
      <c r="F353" s="27"/>
      <c r="G353" s="27"/>
      <c r="H353" s="21"/>
      <c r="I353" s="28"/>
      <c r="J353" s="21"/>
      <c r="K353" s="28"/>
      <c r="L353" s="21"/>
      <c r="M353" s="28"/>
      <c r="N353" s="28"/>
      <c r="O353" s="27"/>
      <c r="P353" s="27"/>
      <c r="Q353" s="21"/>
      <c r="R353" s="28"/>
      <c r="S353" s="21"/>
      <c r="T353" s="28"/>
      <c r="U353" s="21"/>
      <c r="V353" s="28"/>
      <c r="W353" s="28"/>
    </row>
    <row r="354" spans="1:23" x14ac:dyDescent="0.2">
      <c r="A354" s="8"/>
      <c r="B354" s="26"/>
      <c r="C354" s="8"/>
      <c r="D354" s="9"/>
      <c r="E354" s="27" t="s">
        <v>28</v>
      </c>
      <c r="F354" s="27"/>
      <c r="G354" s="27"/>
      <c r="H354" s="21"/>
      <c r="I354" s="28"/>
      <c r="J354" s="21"/>
      <c r="K354" s="28"/>
      <c r="L354" s="21"/>
      <c r="M354" s="28"/>
      <c r="N354" s="28"/>
      <c r="O354" s="27"/>
      <c r="P354" s="27"/>
      <c r="Q354" s="21"/>
      <c r="R354" s="28"/>
      <c r="S354" s="21"/>
      <c r="T354" s="28"/>
      <c r="U354" s="21"/>
      <c r="V354" s="28"/>
      <c r="W354" s="28"/>
    </row>
    <row r="355" spans="1:23" x14ac:dyDescent="0.2">
      <c r="A355" s="8"/>
      <c r="B355" s="26"/>
      <c r="C355" s="8"/>
      <c r="D355" s="9"/>
      <c r="E355" s="27" t="s">
        <v>29</v>
      </c>
      <c r="F355" s="27"/>
      <c r="G355" s="27"/>
      <c r="H355" s="21"/>
      <c r="I355" s="28"/>
      <c r="J355" s="21"/>
      <c r="K355" s="28"/>
      <c r="L355" s="21"/>
      <c r="M355" s="28"/>
      <c r="N355" s="28"/>
      <c r="O355" s="27"/>
      <c r="P355" s="27"/>
      <c r="Q355" s="21"/>
      <c r="R355" s="28"/>
      <c r="S355" s="21"/>
      <c r="T355" s="28"/>
      <c r="U355" s="21"/>
      <c r="V355" s="28"/>
      <c r="W355" s="28"/>
    </row>
    <row r="356" spans="1:23" x14ac:dyDescent="0.2">
      <c r="A356" s="8"/>
      <c r="B356" s="26"/>
      <c r="C356" s="8"/>
      <c r="D356" s="9" t="s">
        <v>30</v>
      </c>
      <c r="E356" s="27" t="s">
        <v>25</v>
      </c>
      <c r="F356" s="27"/>
      <c r="G356" s="27"/>
      <c r="H356" s="21"/>
      <c r="I356" s="28"/>
      <c r="J356" s="21"/>
      <c r="K356" s="28"/>
      <c r="L356" s="21"/>
      <c r="M356" s="28"/>
      <c r="N356" s="28"/>
      <c r="O356" s="27"/>
      <c r="P356" s="27"/>
      <c r="Q356" s="21"/>
      <c r="R356" s="28"/>
      <c r="S356" s="21"/>
      <c r="T356" s="28"/>
      <c r="U356" s="21"/>
      <c r="V356" s="28"/>
      <c r="W356" s="28"/>
    </row>
    <row r="357" spans="1:23" x14ac:dyDescent="0.2">
      <c r="A357" s="8"/>
      <c r="B357" s="26"/>
      <c r="C357" s="8"/>
      <c r="D357" s="9"/>
      <c r="E357" s="27" t="s">
        <v>26</v>
      </c>
      <c r="F357" s="27"/>
      <c r="G357" s="27"/>
      <c r="H357" s="21"/>
      <c r="I357" s="28"/>
      <c r="J357" s="21"/>
      <c r="K357" s="28"/>
      <c r="L357" s="21"/>
      <c r="M357" s="28"/>
      <c r="N357" s="28"/>
      <c r="O357" s="27"/>
      <c r="P357" s="27"/>
      <c r="Q357" s="21"/>
      <c r="R357" s="28"/>
      <c r="S357" s="21"/>
      <c r="T357" s="28"/>
      <c r="U357" s="21"/>
      <c r="V357" s="28"/>
      <c r="W357" s="28"/>
    </row>
    <row r="358" spans="1:23" x14ac:dyDescent="0.2">
      <c r="A358" s="8"/>
      <c r="B358" s="26"/>
      <c r="C358" s="8"/>
      <c r="D358" s="9"/>
      <c r="E358" s="27" t="s">
        <v>27</v>
      </c>
      <c r="F358" s="27"/>
      <c r="G358" s="27"/>
      <c r="H358" s="21"/>
      <c r="I358" s="28"/>
      <c r="J358" s="21"/>
      <c r="K358" s="28"/>
      <c r="L358" s="21"/>
      <c r="M358" s="28"/>
      <c r="N358" s="28"/>
      <c r="O358" s="27"/>
      <c r="P358" s="27"/>
      <c r="Q358" s="21"/>
      <c r="R358" s="28"/>
      <c r="S358" s="21"/>
      <c r="T358" s="28"/>
      <c r="U358" s="21"/>
      <c r="V358" s="28"/>
      <c r="W358" s="28"/>
    </row>
    <row r="359" spans="1:23" x14ac:dyDescent="0.2">
      <c r="A359" s="8"/>
      <c r="B359" s="26"/>
      <c r="C359" s="8"/>
      <c r="D359" s="9"/>
      <c r="E359" s="27" t="s">
        <v>28</v>
      </c>
      <c r="F359" s="27"/>
      <c r="G359" s="27"/>
      <c r="H359" s="21"/>
      <c r="I359" s="28"/>
      <c r="J359" s="21"/>
      <c r="K359" s="28"/>
      <c r="L359" s="21"/>
      <c r="M359" s="28"/>
      <c r="N359" s="28"/>
      <c r="O359" s="27"/>
      <c r="P359" s="27"/>
      <c r="Q359" s="21"/>
      <c r="R359" s="28"/>
      <c r="S359" s="21"/>
      <c r="T359" s="28"/>
      <c r="U359" s="21"/>
      <c r="V359" s="28"/>
      <c r="W359" s="28"/>
    </row>
    <row r="360" spans="1:23" x14ac:dyDescent="0.2">
      <c r="A360" s="8"/>
      <c r="B360" s="26"/>
      <c r="C360" s="8"/>
      <c r="D360" s="9"/>
      <c r="E360" s="27" t="s">
        <v>29</v>
      </c>
      <c r="F360" s="27"/>
      <c r="G360" s="27"/>
      <c r="H360" s="21"/>
      <c r="I360" s="28"/>
      <c r="J360" s="21"/>
      <c r="K360" s="28"/>
      <c r="L360" s="21"/>
      <c r="M360" s="28"/>
      <c r="N360" s="28"/>
      <c r="O360" s="27"/>
      <c r="P360" s="27"/>
      <c r="Q360" s="21"/>
      <c r="R360" s="28"/>
      <c r="S360" s="21"/>
      <c r="T360" s="28"/>
      <c r="U360" s="21"/>
      <c r="V360" s="28"/>
      <c r="W360" s="28"/>
    </row>
    <row r="361" spans="1:23" x14ac:dyDescent="0.2">
      <c r="A361" s="8"/>
      <c r="B361" s="26"/>
      <c r="C361" s="8"/>
      <c r="D361" s="9" t="s">
        <v>31</v>
      </c>
      <c r="E361" s="27" t="s">
        <v>25</v>
      </c>
      <c r="F361" s="27"/>
      <c r="G361" s="27"/>
      <c r="H361" s="21"/>
      <c r="I361" s="28"/>
      <c r="J361" s="21"/>
      <c r="K361" s="28"/>
      <c r="L361" s="21"/>
      <c r="M361" s="28"/>
      <c r="N361" s="28"/>
      <c r="O361" s="27"/>
      <c r="P361" s="27"/>
      <c r="Q361" s="21"/>
      <c r="R361" s="28"/>
      <c r="S361" s="21"/>
      <c r="T361" s="28"/>
      <c r="U361" s="21"/>
      <c r="V361" s="28"/>
      <c r="W361" s="28"/>
    </row>
    <row r="362" spans="1:23" x14ac:dyDescent="0.2">
      <c r="A362" s="8"/>
      <c r="B362" s="26"/>
      <c r="C362" s="8"/>
      <c r="D362" s="9"/>
      <c r="E362" s="27" t="s">
        <v>26</v>
      </c>
      <c r="F362" s="27"/>
      <c r="G362" s="27"/>
      <c r="H362" s="21"/>
      <c r="I362" s="28"/>
      <c r="J362" s="21"/>
      <c r="K362" s="28"/>
      <c r="L362" s="21"/>
      <c r="M362" s="28"/>
      <c r="N362" s="28"/>
      <c r="O362" s="27"/>
      <c r="P362" s="27"/>
      <c r="Q362" s="21"/>
      <c r="R362" s="28"/>
      <c r="S362" s="21"/>
      <c r="T362" s="28"/>
      <c r="U362" s="21"/>
      <c r="V362" s="28"/>
      <c r="W362" s="28"/>
    </row>
    <row r="363" spans="1:23" x14ac:dyDescent="0.2">
      <c r="A363" s="8"/>
      <c r="B363" s="26"/>
      <c r="C363" s="8"/>
      <c r="D363" s="9"/>
      <c r="E363" s="27" t="s">
        <v>27</v>
      </c>
      <c r="F363" s="27"/>
      <c r="G363" s="27"/>
      <c r="H363" s="21"/>
      <c r="I363" s="28"/>
      <c r="J363" s="21"/>
      <c r="K363" s="28"/>
      <c r="L363" s="21"/>
      <c r="M363" s="28"/>
      <c r="N363" s="28"/>
      <c r="O363" s="27"/>
      <c r="P363" s="27"/>
      <c r="Q363" s="21"/>
      <c r="R363" s="28"/>
      <c r="S363" s="21"/>
      <c r="T363" s="28"/>
      <c r="U363" s="21"/>
      <c r="V363" s="28"/>
      <c r="W363" s="28"/>
    </row>
    <row r="364" spans="1:23" x14ac:dyDescent="0.2">
      <c r="A364" s="8"/>
      <c r="B364" s="26"/>
      <c r="C364" s="8"/>
      <c r="D364" s="9"/>
      <c r="E364" s="27" t="s">
        <v>28</v>
      </c>
      <c r="F364" s="27"/>
      <c r="G364" s="27"/>
      <c r="H364" s="21"/>
      <c r="I364" s="28"/>
      <c r="J364" s="21"/>
      <c r="K364" s="28"/>
      <c r="L364" s="21"/>
      <c r="M364" s="28"/>
      <c r="N364" s="28"/>
      <c r="O364" s="27"/>
      <c r="P364" s="27"/>
      <c r="Q364" s="21"/>
      <c r="R364" s="28"/>
      <c r="S364" s="21"/>
      <c r="T364" s="28"/>
      <c r="U364" s="21"/>
      <c r="V364" s="28"/>
      <c r="W364" s="28"/>
    </row>
    <row r="365" spans="1:23" x14ac:dyDescent="0.2">
      <c r="A365" s="8"/>
      <c r="B365" s="26"/>
      <c r="C365" s="8"/>
      <c r="D365" s="9"/>
      <c r="E365" s="27" t="s">
        <v>29</v>
      </c>
      <c r="F365" s="27"/>
      <c r="G365" s="27"/>
      <c r="H365" s="21"/>
      <c r="I365" s="28"/>
      <c r="J365" s="21"/>
      <c r="K365" s="28"/>
      <c r="L365" s="21"/>
      <c r="M365" s="28"/>
      <c r="N365" s="28"/>
      <c r="O365" s="27"/>
      <c r="P365" s="27"/>
      <c r="Q365" s="21"/>
      <c r="R365" s="28"/>
      <c r="S365" s="21"/>
      <c r="T365" s="28"/>
      <c r="U365" s="21"/>
      <c r="V365" s="28"/>
      <c r="W365" s="28"/>
    </row>
    <row r="366" spans="1:23" x14ac:dyDescent="0.2">
      <c r="A366" s="8"/>
      <c r="B366" s="26"/>
      <c r="C366" s="8"/>
      <c r="D366" s="9" t="s">
        <v>32</v>
      </c>
      <c r="E366" s="27" t="s">
        <v>25</v>
      </c>
      <c r="F366" s="27"/>
      <c r="G366" s="27"/>
      <c r="H366" s="21"/>
      <c r="I366" s="28"/>
      <c r="J366" s="21"/>
      <c r="K366" s="28"/>
      <c r="L366" s="21"/>
      <c r="M366" s="28"/>
      <c r="N366" s="28"/>
      <c r="O366" s="27"/>
      <c r="P366" s="27"/>
      <c r="Q366" s="21"/>
      <c r="R366" s="28"/>
      <c r="S366" s="21"/>
      <c r="T366" s="28"/>
      <c r="U366" s="21"/>
      <c r="V366" s="28"/>
      <c r="W366" s="28"/>
    </row>
    <row r="367" spans="1:23" x14ac:dyDescent="0.2">
      <c r="A367" s="8"/>
      <c r="B367" s="26"/>
      <c r="C367" s="8"/>
      <c r="D367" s="9"/>
      <c r="E367" s="27" t="s">
        <v>26</v>
      </c>
      <c r="F367" s="27"/>
      <c r="G367" s="27"/>
      <c r="H367" s="21"/>
      <c r="I367" s="28"/>
      <c r="J367" s="21"/>
      <c r="K367" s="28"/>
      <c r="L367" s="21"/>
      <c r="M367" s="28"/>
      <c r="N367" s="28"/>
      <c r="O367" s="27"/>
      <c r="P367" s="27"/>
      <c r="Q367" s="21"/>
      <c r="R367" s="28"/>
      <c r="S367" s="21"/>
      <c r="T367" s="28"/>
      <c r="U367" s="21"/>
      <c r="V367" s="28"/>
      <c r="W367" s="28"/>
    </row>
    <row r="368" spans="1:23" x14ac:dyDescent="0.2">
      <c r="A368" s="8"/>
      <c r="B368" s="26"/>
      <c r="C368" s="8"/>
      <c r="D368" s="9"/>
      <c r="E368" s="27" t="s">
        <v>27</v>
      </c>
      <c r="F368" s="27"/>
      <c r="G368" s="27"/>
      <c r="H368" s="21"/>
      <c r="I368" s="28"/>
      <c r="J368" s="21"/>
      <c r="K368" s="28"/>
      <c r="L368" s="21"/>
      <c r="M368" s="28"/>
      <c r="N368" s="28"/>
      <c r="O368" s="27"/>
      <c r="P368" s="27"/>
      <c r="Q368" s="21"/>
      <c r="R368" s="28"/>
      <c r="S368" s="21"/>
      <c r="T368" s="28"/>
      <c r="U368" s="21"/>
      <c r="V368" s="28"/>
      <c r="W368" s="28"/>
    </row>
    <row r="369" spans="1:23" x14ac:dyDescent="0.2">
      <c r="A369" s="8"/>
      <c r="B369" s="26"/>
      <c r="C369" s="8"/>
      <c r="D369" s="9"/>
      <c r="E369" s="27" t="s">
        <v>28</v>
      </c>
      <c r="F369" s="27"/>
      <c r="G369" s="27"/>
      <c r="H369" s="21"/>
      <c r="I369" s="28"/>
      <c r="J369" s="21"/>
      <c r="K369" s="28"/>
      <c r="L369" s="21"/>
      <c r="M369" s="28"/>
      <c r="N369" s="28"/>
      <c r="O369" s="27"/>
      <c r="P369" s="27"/>
      <c r="Q369" s="21"/>
      <c r="R369" s="28"/>
      <c r="S369" s="21"/>
      <c r="T369" s="28"/>
      <c r="U369" s="21"/>
      <c r="V369" s="28"/>
      <c r="W369" s="28"/>
    </row>
    <row r="370" spans="1:23" x14ac:dyDescent="0.2">
      <c r="A370" s="8"/>
      <c r="B370" s="26"/>
      <c r="C370" s="8"/>
      <c r="D370" s="9"/>
      <c r="E370" s="27" t="s">
        <v>29</v>
      </c>
      <c r="F370" s="27"/>
      <c r="G370" s="27"/>
      <c r="H370" s="21"/>
      <c r="I370" s="28"/>
      <c r="J370" s="21"/>
      <c r="K370" s="28"/>
      <c r="L370" s="21"/>
      <c r="M370" s="28"/>
      <c r="N370" s="28"/>
      <c r="O370" s="27"/>
      <c r="P370" s="27"/>
      <c r="Q370" s="21"/>
      <c r="R370" s="28"/>
      <c r="S370" s="21"/>
      <c r="T370" s="28"/>
      <c r="U370" s="21"/>
      <c r="V370" s="28"/>
      <c r="W370" s="28"/>
    </row>
    <row r="371" spans="1:23" x14ac:dyDescent="0.2">
      <c r="A371" s="8"/>
      <c r="B371" s="26"/>
      <c r="C371" s="8" t="s">
        <v>33</v>
      </c>
      <c r="D371" s="9" t="s">
        <v>24</v>
      </c>
      <c r="E371" s="27" t="s">
        <v>25</v>
      </c>
      <c r="F371" s="27"/>
      <c r="G371" s="27"/>
      <c r="H371" s="21"/>
      <c r="I371" s="28"/>
      <c r="J371" s="21"/>
      <c r="K371" s="28"/>
      <c r="L371" s="21"/>
      <c r="M371" s="28"/>
      <c r="N371" s="28"/>
      <c r="O371" s="27"/>
      <c r="P371" s="27"/>
      <c r="Q371" s="21"/>
      <c r="R371" s="28"/>
      <c r="S371" s="21"/>
      <c r="T371" s="28"/>
      <c r="U371" s="21"/>
      <c r="V371" s="28"/>
      <c r="W371" s="28"/>
    </row>
    <row r="372" spans="1:23" x14ac:dyDescent="0.2">
      <c r="A372" s="8"/>
      <c r="B372" s="26"/>
      <c r="C372" s="8"/>
      <c r="D372" s="9"/>
      <c r="E372" s="27" t="s">
        <v>26</v>
      </c>
      <c r="F372" s="27"/>
      <c r="G372" s="27"/>
      <c r="H372" s="21"/>
      <c r="I372" s="28"/>
      <c r="J372" s="21"/>
      <c r="K372" s="28"/>
      <c r="L372" s="21"/>
      <c r="M372" s="28"/>
      <c r="N372" s="28"/>
      <c r="O372" s="27"/>
      <c r="P372" s="27"/>
      <c r="Q372" s="21"/>
      <c r="R372" s="28"/>
      <c r="S372" s="21"/>
      <c r="T372" s="28"/>
      <c r="U372" s="21"/>
      <c r="V372" s="28"/>
      <c r="W372" s="28"/>
    </row>
    <row r="373" spans="1:23" x14ac:dyDescent="0.2">
      <c r="A373" s="8"/>
      <c r="B373" s="26"/>
      <c r="C373" s="8"/>
      <c r="D373" s="9"/>
      <c r="E373" s="27" t="s">
        <v>27</v>
      </c>
      <c r="F373" s="27"/>
      <c r="G373" s="27"/>
      <c r="H373" s="28"/>
      <c r="I373" s="28"/>
      <c r="J373" s="21"/>
      <c r="K373" s="28"/>
      <c r="L373" s="21"/>
      <c r="M373" s="28"/>
      <c r="N373" s="28"/>
      <c r="O373" s="27"/>
      <c r="P373" s="27"/>
      <c r="Q373" s="28"/>
      <c r="R373" s="28"/>
      <c r="S373" s="21"/>
      <c r="T373" s="28"/>
      <c r="U373" s="21"/>
      <c r="V373" s="28"/>
      <c r="W373" s="28"/>
    </row>
    <row r="374" spans="1:23" x14ac:dyDescent="0.2">
      <c r="A374" s="8"/>
      <c r="B374" s="26"/>
      <c r="C374" s="8"/>
      <c r="D374" s="9"/>
      <c r="E374" s="27" t="s">
        <v>28</v>
      </c>
      <c r="F374" s="27"/>
      <c r="G374" s="27"/>
      <c r="H374" s="21"/>
      <c r="I374" s="28"/>
      <c r="J374" s="21"/>
      <c r="K374" s="28"/>
      <c r="L374" s="21"/>
      <c r="M374" s="28"/>
      <c r="N374" s="28"/>
      <c r="O374" s="27"/>
      <c r="P374" s="27"/>
      <c r="Q374" s="21"/>
      <c r="R374" s="28"/>
      <c r="S374" s="21"/>
      <c r="T374" s="28"/>
      <c r="U374" s="21"/>
      <c r="V374" s="28"/>
      <c r="W374" s="28"/>
    </row>
    <row r="375" spans="1:23" x14ac:dyDescent="0.2">
      <c r="A375" s="8"/>
      <c r="B375" s="26"/>
      <c r="C375" s="8"/>
      <c r="D375" s="9"/>
      <c r="E375" s="27" t="s">
        <v>29</v>
      </c>
      <c r="F375" s="27"/>
      <c r="G375" s="27"/>
      <c r="H375" s="21"/>
      <c r="I375" s="28"/>
      <c r="J375" s="21"/>
      <c r="K375" s="28"/>
      <c r="L375" s="21"/>
      <c r="M375" s="28"/>
      <c r="N375" s="28"/>
      <c r="O375" s="27"/>
      <c r="P375" s="27"/>
      <c r="Q375" s="21"/>
      <c r="R375" s="28"/>
      <c r="S375" s="21"/>
      <c r="T375" s="28"/>
      <c r="U375" s="21"/>
      <c r="V375" s="28"/>
      <c r="W375" s="28"/>
    </row>
    <row r="376" spans="1:23" x14ac:dyDescent="0.2">
      <c r="A376" s="8"/>
      <c r="B376" s="26"/>
      <c r="C376" s="8"/>
      <c r="D376" s="9" t="s">
        <v>30</v>
      </c>
      <c r="E376" s="27" t="s">
        <v>25</v>
      </c>
      <c r="F376" s="27"/>
      <c r="G376" s="27"/>
      <c r="H376" s="28"/>
      <c r="I376" s="28"/>
      <c r="J376" s="21"/>
      <c r="K376" s="28"/>
      <c r="L376" s="21"/>
      <c r="M376" s="28"/>
      <c r="N376" s="28"/>
      <c r="O376" s="27"/>
      <c r="P376" s="27"/>
      <c r="Q376" s="28"/>
      <c r="R376" s="28"/>
      <c r="S376" s="21"/>
      <c r="T376" s="28"/>
      <c r="U376" s="21"/>
      <c r="V376" s="28"/>
      <c r="W376" s="28"/>
    </row>
    <row r="377" spans="1:23" x14ac:dyDescent="0.2">
      <c r="A377" s="8"/>
      <c r="B377" s="26"/>
      <c r="C377" s="8"/>
      <c r="D377" s="9"/>
      <c r="E377" s="27" t="s">
        <v>26</v>
      </c>
      <c r="F377" s="27"/>
      <c r="G377" s="27"/>
      <c r="H377" s="28"/>
      <c r="I377" s="28"/>
      <c r="J377" s="21"/>
      <c r="K377" s="28"/>
      <c r="L377" s="21"/>
      <c r="M377" s="28"/>
      <c r="N377" s="28"/>
      <c r="O377" s="27"/>
      <c r="P377" s="27"/>
      <c r="Q377" s="28"/>
      <c r="R377" s="28"/>
      <c r="S377" s="21"/>
      <c r="T377" s="28"/>
      <c r="U377" s="21"/>
      <c r="V377" s="28"/>
      <c r="W377" s="28"/>
    </row>
    <row r="378" spans="1:23" x14ac:dyDescent="0.2">
      <c r="A378" s="8"/>
      <c r="B378" s="26"/>
      <c r="C378" s="8"/>
      <c r="D378" s="9"/>
      <c r="E378" s="27" t="s">
        <v>27</v>
      </c>
      <c r="F378" s="27"/>
      <c r="G378" s="27"/>
      <c r="H378" s="28"/>
      <c r="I378" s="28"/>
      <c r="J378" s="21"/>
      <c r="K378" s="28"/>
      <c r="L378" s="21"/>
      <c r="M378" s="28"/>
      <c r="N378" s="28"/>
      <c r="O378" s="27"/>
      <c r="P378" s="27"/>
      <c r="Q378" s="28"/>
      <c r="R378" s="28"/>
      <c r="S378" s="21"/>
      <c r="T378" s="28"/>
      <c r="U378" s="21"/>
      <c r="V378" s="28"/>
      <c r="W378" s="28"/>
    </row>
    <row r="379" spans="1:23" x14ac:dyDescent="0.2">
      <c r="A379" s="8"/>
      <c r="B379" s="26"/>
      <c r="C379" s="8"/>
      <c r="D379" s="9"/>
      <c r="E379" s="27" t="s">
        <v>28</v>
      </c>
      <c r="F379" s="27"/>
      <c r="G379" s="27"/>
      <c r="H379" s="28"/>
      <c r="I379" s="28"/>
      <c r="J379" s="21"/>
      <c r="K379" s="28"/>
      <c r="L379" s="21"/>
      <c r="M379" s="28"/>
      <c r="N379" s="28"/>
      <c r="O379" s="27"/>
      <c r="P379" s="27"/>
      <c r="Q379" s="28"/>
      <c r="R379" s="28"/>
      <c r="S379" s="21"/>
      <c r="T379" s="28"/>
      <c r="U379" s="21"/>
      <c r="V379" s="28"/>
      <c r="W379" s="28"/>
    </row>
    <row r="380" spans="1:23" x14ac:dyDescent="0.2">
      <c r="A380" s="8"/>
      <c r="B380" s="26"/>
      <c r="C380" s="8"/>
      <c r="D380" s="9"/>
      <c r="E380" s="27" t="s">
        <v>29</v>
      </c>
      <c r="F380" s="27"/>
      <c r="G380" s="27"/>
      <c r="H380" s="28"/>
      <c r="I380" s="28"/>
      <c r="J380" s="21"/>
      <c r="K380" s="28"/>
      <c r="L380" s="21"/>
      <c r="M380" s="28"/>
      <c r="N380" s="28"/>
      <c r="O380" s="27"/>
      <c r="P380" s="27"/>
      <c r="Q380" s="28"/>
      <c r="R380" s="28"/>
      <c r="S380" s="21"/>
      <c r="T380" s="28"/>
      <c r="U380" s="21"/>
      <c r="V380" s="28"/>
      <c r="W380" s="28"/>
    </row>
    <row r="381" spans="1:23" x14ac:dyDescent="0.2">
      <c r="A381" s="8"/>
      <c r="B381" s="26"/>
      <c r="C381" s="8"/>
      <c r="D381" s="9" t="s">
        <v>31</v>
      </c>
      <c r="E381" s="27" t="s">
        <v>25</v>
      </c>
      <c r="F381" s="27"/>
      <c r="G381" s="27"/>
      <c r="H381" s="28"/>
      <c r="I381" s="28"/>
      <c r="J381" s="21"/>
      <c r="K381" s="28"/>
      <c r="L381" s="21"/>
      <c r="M381" s="28"/>
      <c r="N381" s="28"/>
      <c r="O381" s="27"/>
      <c r="P381" s="27"/>
      <c r="Q381" s="28"/>
      <c r="R381" s="28"/>
      <c r="S381" s="21"/>
      <c r="T381" s="28"/>
      <c r="U381" s="21"/>
      <c r="V381" s="28"/>
      <c r="W381" s="28"/>
    </row>
    <row r="382" spans="1:23" x14ac:dyDescent="0.2">
      <c r="A382" s="8"/>
      <c r="B382" s="26"/>
      <c r="C382" s="8"/>
      <c r="D382" s="9"/>
      <c r="E382" s="27" t="s">
        <v>26</v>
      </c>
      <c r="F382" s="27"/>
      <c r="G382" s="27"/>
      <c r="H382" s="28"/>
      <c r="I382" s="28"/>
      <c r="J382" s="21"/>
      <c r="K382" s="28"/>
      <c r="L382" s="21"/>
      <c r="M382" s="28"/>
      <c r="N382" s="28"/>
      <c r="O382" s="27"/>
      <c r="P382" s="27"/>
      <c r="Q382" s="28"/>
      <c r="R382" s="28"/>
      <c r="S382" s="21"/>
      <c r="T382" s="28"/>
      <c r="U382" s="21"/>
      <c r="V382" s="28"/>
      <c r="W382" s="28"/>
    </row>
    <row r="383" spans="1:23" x14ac:dyDescent="0.2">
      <c r="A383" s="8"/>
      <c r="B383" s="26"/>
      <c r="C383" s="8"/>
      <c r="D383" s="9"/>
      <c r="E383" s="27" t="s">
        <v>27</v>
      </c>
      <c r="F383" s="27"/>
      <c r="G383" s="27"/>
      <c r="H383" s="28"/>
      <c r="I383" s="28"/>
      <c r="J383" s="21"/>
      <c r="K383" s="28"/>
      <c r="L383" s="21"/>
      <c r="M383" s="28"/>
      <c r="N383" s="28"/>
      <c r="O383" s="27"/>
      <c r="P383" s="27"/>
      <c r="Q383" s="28"/>
      <c r="R383" s="28"/>
      <c r="S383" s="21"/>
      <c r="T383" s="28"/>
      <c r="U383" s="21"/>
      <c r="V383" s="28"/>
      <c r="W383" s="28"/>
    </row>
    <row r="384" spans="1:23" x14ac:dyDescent="0.2">
      <c r="A384" s="8"/>
      <c r="B384" s="26"/>
      <c r="C384" s="8"/>
      <c r="D384" s="9"/>
      <c r="E384" s="27" t="s">
        <v>28</v>
      </c>
      <c r="F384" s="27"/>
      <c r="G384" s="27"/>
      <c r="H384" s="28"/>
      <c r="I384" s="28"/>
      <c r="J384" s="21"/>
      <c r="K384" s="28"/>
      <c r="L384" s="21"/>
      <c r="M384" s="28"/>
      <c r="N384" s="28"/>
      <c r="O384" s="27"/>
      <c r="P384" s="27"/>
      <c r="Q384" s="28"/>
      <c r="R384" s="28"/>
      <c r="S384" s="21"/>
      <c r="T384" s="28"/>
      <c r="U384" s="21"/>
      <c r="V384" s="28"/>
      <c r="W384" s="28"/>
    </row>
    <row r="385" spans="1:23" x14ac:dyDescent="0.2">
      <c r="A385" s="8"/>
      <c r="B385" s="26"/>
      <c r="C385" s="8"/>
      <c r="D385" s="9"/>
      <c r="E385" s="27" t="s">
        <v>29</v>
      </c>
      <c r="F385" s="27"/>
      <c r="G385" s="27"/>
      <c r="H385" s="28"/>
      <c r="I385" s="28"/>
      <c r="J385" s="21"/>
      <c r="K385" s="28"/>
      <c r="L385" s="21"/>
      <c r="M385" s="28"/>
      <c r="N385" s="28"/>
      <c r="O385" s="27"/>
      <c r="P385" s="27"/>
      <c r="Q385" s="28"/>
      <c r="R385" s="28"/>
      <c r="S385" s="21"/>
      <c r="T385" s="28"/>
      <c r="U385" s="21"/>
      <c r="V385" s="28"/>
      <c r="W385" s="28"/>
    </row>
    <row r="386" spans="1:23" x14ac:dyDescent="0.2">
      <c r="A386" s="8"/>
      <c r="B386" s="26"/>
      <c r="C386" s="8"/>
      <c r="D386" s="9" t="s">
        <v>32</v>
      </c>
      <c r="E386" s="27" t="s">
        <v>25</v>
      </c>
      <c r="F386" s="27"/>
      <c r="G386" s="27"/>
      <c r="H386" s="28"/>
      <c r="I386" s="28"/>
      <c r="J386" s="21"/>
      <c r="K386" s="28"/>
      <c r="L386" s="21"/>
      <c r="M386" s="28"/>
      <c r="N386" s="28"/>
      <c r="O386" s="27"/>
      <c r="P386" s="27"/>
      <c r="Q386" s="28"/>
      <c r="R386" s="28"/>
      <c r="S386" s="21"/>
      <c r="T386" s="28"/>
      <c r="U386" s="21"/>
      <c r="V386" s="28"/>
      <c r="W386" s="28"/>
    </row>
    <row r="387" spans="1:23" x14ac:dyDescent="0.2">
      <c r="A387" s="8"/>
      <c r="B387" s="26"/>
      <c r="C387" s="8"/>
      <c r="D387" s="9"/>
      <c r="E387" s="27" t="s">
        <v>26</v>
      </c>
      <c r="F387" s="27"/>
      <c r="G387" s="27"/>
      <c r="H387" s="28"/>
      <c r="I387" s="28"/>
      <c r="J387" s="21"/>
      <c r="K387" s="28"/>
      <c r="L387" s="21"/>
      <c r="M387" s="28"/>
      <c r="N387" s="28"/>
      <c r="O387" s="27"/>
      <c r="P387" s="27"/>
      <c r="Q387" s="28"/>
      <c r="R387" s="28"/>
      <c r="S387" s="21"/>
      <c r="T387" s="28"/>
      <c r="U387" s="21"/>
      <c r="V387" s="28"/>
      <c r="W387" s="28"/>
    </row>
    <row r="388" spans="1:23" x14ac:dyDescent="0.2">
      <c r="A388" s="8"/>
      <c r="B388" s="26"/>
      <c r="C388" s="8"/>
      <c r="D388" s="9"/>
      <c r="E388" s="27" t="s">
        <v>27</v>
      </c>
      <c r="F388" s="27"/>
      <c r="G388" s="27"/>
      <c r="H388" s="28"/>
      <c r="I388" s="28"/>
      <c r="J388" s="21"/>
      <c r="K388" s="28"/>
      <c r="L388" s="21"/>
      <c r="M388" s="28"/>
      <c r="N388" s="28"/>
      <c r="O388" s="27"/>
      <c r="P388" s="27"/>
      <c r="Q388" s="28"/>
      <c r="R388" s="28"/>
      <c r="S388" s="21"/>
      <c r="T388" s="28"/>
      <c r="U388" s="21"/>
      <c r="V388" s="28"/>
      <c r="W388" s="28"/>
    </row>
    <row r="389" spans="1:23" x14ac:dyDescent="0.2">
      <c r="A389" s="8"/>
      <c r="B389" s="26"/>
      <c r="C389" s="8"/>
      <c r="D389" s="9"/>
      <c r="E389" s="27" t="s">
        <v>28</v>
      </c>
      <c r="F389" s="27"/>
      <c r="G389" s="27"/>
      <c r="H389" s="28"/>
      <c r="I389" s="28"/>
      <c r="J389" s="21"/>
      <c r="K389" s="28"/>
      <c r="L389" s="21"/>
      <c r="M389" s="28"/>
      <c r="N389" s="28"/>
      <c r="O389" s="27"/>
      <c r="P389" s="27"/>
      <c r="Q389" s="28"/>
      <c r="R389" s="28"/>
      <c r="S389" s="21"/>
      <c r="T389" s="28"/>
      <c r="U389" s="21"/>
      <c r="V389" s="28"/>
      <c r="W389" s="28"/>
    </row>
    <row r="390" spans="1:23" x14ac:dyDescent="0.2">
      <c r="A390" s="8"/>
      <c r="B390" s="26"/>
      <c r="C390" s="8"/>
      <c r="D390" s="9"/>
      <c r="E390" s="27" t="s">
        <v>29</v>
      </c>
      <c r="F390" s="27"/>
      <c r="G390" s="27"/>
      <c r="H390" s="28"/>
      <c r="I390" s="28"/>
      <c r="J390" s="21"/>
      <c r="K390" s="28"/>
      <c r="L390" s="21"/>
      <c r="M390" s="28"/>
      <c r="N390" s="28"/>
      <c r="O390" s="27"/>
      <c r="P390" s="27"/>
      <c r="Q390" s="28"/>
      <c r="R390" s="28"/>
      <c r="S390" s="21"/>
      <c r="T390" s="28"/>
      <c r="U390" s="21"/>
      <c r="V390" s="28"/>
      <c r="W390" s="28"/>
    </row>
    <row r="391" spans="1:23" x14ac:dyDescent="0.2">
      <c r="A391" s="8"/>
      <c r="B391" s="26"/>
      <c r="C391" s="9" t="s">
        <v>34</v>
      </c>
      <c r="D391" s="9"/>
      <c r="E391" s="27" t="s">
        <v>25</v>
      </c>
      <c r="F391" s="27"/>
      <c r="G391" s="27"/>
      <c r="H391" s="28"/>
      <c r="I391" s="28"/>
      <c r="J391" s="21"/>
      <c r="K391" s="28"/>
      <c r="L391" s="21"/>
      <c r="M391" s="28"/>
      <c r="N391" s="28"/>
      <c r="O391" s="27"/>
      <c r="P391" s="27"/>
      <c r="Q391" s="28"/>
      <c r="R391" s="28"/>
      <c r="S391" s="21"/>
      <c r="T391" s="28"/>
      <c r="U391" s="21"/>
      <c r="V391" s="28"/>
      <c r="W391" s="28"/>
    </row>
    <row r="392" spans="1:23" x14ac:dyDescent="0.2">
      <c r="A392" s="8"/>
      <c r="B392" s="26"/>
      <c r="C392" s="9"/>
      <c r="D392" s="9"/>
      <c r="E392" s="27" t="s">
        <v>26</v>
      </c>
      <c r="F392" s="27"/>
      <c r="G392" s="27"/>
      <c r="H392" s="28"/>
      <c r="I392" s="28"/>
      <c r="J392" s="21"/>
      <c r="K392" s="28"/>
      <c r="L392" s="21"/>
      <c r="M392" s="28"/>
      <c r="N392" s="28"/>
      <c r="O392" s="27"/>
      <c r="P392" s="27"/>
      <c r="Q392" s="28"/>
      <c r="R392" s="28"/>
      <c r="S392" s="21"/>
      <c r="T392" s="28"/>
      <c r="U392" s="21"/>
      <c r="V392" s="28"/>
      <c r="W392" s="28"/>
    </row>
    <row r="393" spans="1:23" x14ac:dyDescent="0.2">
      <c r="A393" s="8"/>
      <c r="B393" s="26"/>
      <c r="C393" s="9"/>
      <c r="D393" s="9"/>
      <c r="E393" s="27" t="s">
        <v>27</v>
      </c>
      <c r="F393" s="27"/>
      <c r="G393" s="27"/>
      <c r="H393" s="28"/>
      <c r="I393" s="28"/>
      <c r="J393" s="21"/>
      <c r="K393" s="28"/>
      <c r="L393" s="21"/>
      <c r="M393" s="28"/>
      <c r="N393" s="28"/>
      <c r="O393" s="27"/>
      <c r="P393" s="27"/>
      <c r="Q393" s="28"/>
      <c r="R393" s="28"/>
      <c r="S393" s="21"/>
      <c r="T393" s="28"/>
      <c r="U393" s="21"/>
      <c r="V393" s="28"/>
      <c r="W393" s="28"/>
    </row>
    <row r="394" spans="1:23" x14ac:dyDescent="0.2">
      <c r="A394" s="8"/>
      <c r="B394" s="26"/>
      <c r="C394" s="9"/>
      <c r="D394" s="9"/>
      <c r="E394" s="27" t="s">
        <v>28</v>
      </c>
      <c r="F394" s="27"/>
      <c r="G394" s="27"/>
      <c r="H394" s="28"/>
      <c r="I394" s="28"/>
      <c r="J394" s="21"/>
      <c r="K394" s="28"/>
      <c r="L394" s="21"/>
      <c r="M394" s="28"/>
      <c r="N394" s="28"/>
      <c r="O394" s="27"/>
      <c r="P394" s="27"/>
      <c r="Q394" s="28"/>
      <c r="R394" s="28"/>
      <c r="S394" s="21"/>
      <c r="T394" s="28"/>
      <c r="U394" s="21"/>
      <c r="V394" s="28"/>
      <c r="W394" s="28"/>
    </row>
    <row r="395" spans="1:23" x14ac:dyDescent="0.2">
      <c r="A395" s="8"/>
      <c r="B395" s="26"/>
      <c r="C395" s="9"/>
      <c r="D395" s="9"/>
      <c r="E395" s="27" t="s">
        <v>29</v>
      </c>
      <c r="F395" s="27"/>
      <c r="G395" s="27"/>
      <c r="H395" s="21"/>
      <c r="I395" s="28"/>
      <c r="J395" s="21"/>
      <c r="K395" s="28"/>
      <c r="L395" s="21"/>
      <c r="M395" s="28"/>
      <c r="N395" s="28"/>
      <c r="O395" s="27"/>
      <c r="P395" s="27"/>
      <c r="Q395" s="21"/>
      <c r="R395" s="28"/>
      <c r="S395" s="21"/>
      <c r="T395" s="28"/>
      <c r="U395" s="21"/>
      <c r="V395" s="28"/>
      <c r="W395" s="28"/>
    </row>
    <row r="396" spans="1:23" ht="13.15" customHeight="1" x14ac:dyDescent="0.2">
      <c r="A396" s="8"/>
      <c r="B396" s="29" t="s">
        <v>35</v>
      </c>
      <c r="C396" s="30"/>
      <c r="D396" s="31"/>
      <c r="E396" s="27" t="s">
        <v>25</v>
      </c>
      <c r="F396" s="27"/>
      <c r="G396" s="27"/>
      <c r="H396" s="28"/>
      <c r="I396" s="28"/>
      <c r="J396" s="21"/>
      <c r="K396" s="28"/>
      <c r="L396" s="21"/>
      <c r="M396" s="28"/>
      <c r="N396" s="28"/>
      <c r="O396" s="27"/>
      <c r="P396" s="27"/>
      <c r="Q396" s="28"/>
      <c r="R396" s="28"/>
      <c r="S396" s="21"/>
      <c r="T396" s="28"/>
      <c r="U396" s="21"/>
      <c r="V396" s="28"/>
      <c r="W396" s="28"/>
    </row>
    <row r="397" spans="1:23" x14ac:dyDescent="0.2">
      <c r="A397" s="8"/>
      <c r="B397" s="32"/>
      <c r="C397" s="33"/>
      <c r="D397" s="34"/>
      <c r="E397" s="27" t="s">
        <v>26</v>
      </c>
      <c r="F397" s="27"/>
      <c r="G397" s="27"/>
      <c r="H397" s="28"/>
      <c r="I397" s="28"/>
      <c r="J397" s="21"/>
      <c r="K397" s="28"/>
      <c r="L397" s="21"/>
      <c r="M397" s="28"/>
      <c r="N397" s="28"/>
      <c r="O397" s="27"/>
      <c r="P397" s="27"/>
      <c r="Q397" s="28"/>
      <c r="R397" s="28"/>
      <c r="S397" s="21"/>
      <c r="T397" s="28"/>
      <c r="U397" s="21"/>
      <c r="V397" s="28"/>
      <c r="W397" s="28"/>
    </row>
    <row r="398" spans="1:23" x14ac:dyDescent="0.2">
      <c r="A398" s="8"/>
      <c r="B398" s="32"/>
      <c r="C398" s="33"/>
      <c r="D398" s="34"/>
      <c r="E398" s="27" t="s">
        <v>27</v>
      </c>
      <c r="F398" s="27"/>
      <c r="G398" s="27"/>
      <c r="H398" s="28"/>
      <c r="I398" s="28"/>
      <c r="J398" s="21"/>
      <c r="K398" s="28"/>
      <c r="L398" s="21"/>
      <c r="M398" s="28"/>
      <c r="N398" s="28"/>
      <c r="O398" s="27"/>
      <c r="P398" s="35">
        <v>4.3099999999999996</v>
      </c>
      <c r="Q398" s="28"/>
      <c r="R398" s="28"/>
      <c r="S398" s="21"/>
      <c r="T398" s="28"/>
      <c r="U398" s="21">
        <v>2412.37</v>
      </c>
      <c r="V398" s="35">
        <f>P398*U398/1000</f>
        <v>10.397314699999999</v>
      </c>
      <c r="W398" s="35">
        <f>V398</f>
        <v>10.397314699999999</v>
      </c>
    </row>
    <row r="399" spans="1:23" x14ac:dyDescent="0.2">
      <c r="A399" s="8"/>
      <c r="B399" s="32"/>
      <c r="C399" s="33"/>
      <c r="D399" s="34"/>
      <c r="E399" s="27" t="s">
        <v>28</v>
      </c>
      <c r="F399" s="27"/>
      <c r="G399" s="27"/>
      <c r="H399" s="28"/>
      <c r="I399" s="28"/>
      <c r="J399" s="21"/>
      <c r="K399" s="28"/>
      <c r="L399" s="21"/>
      <c r="M399" s="28"/>
      <c r="N399" s="28"/>
      <c r="O399" s="27"/>
      <c r="P399" s="27"/>
      <c r="Q399" s="28"/>
      <c r="R399" s="28"/>
      <c r="S399" s="21"/>
      <c r="T399" s="28"/>
      <c r="U399" s="21"/>
      <c r="V399" s="28"/>
      <c r="W399" s="35"/>
    </row>
    <row r="400" spans="1:23" x14ac:dyDescent="0.2">
      <c r="A400" s="8"/>
      <c r="B400" s="36"/>
      <c r="C400" s="37"/>
      <c r="D400" s="38"/>
      <c r="E400" s="27" t="s">
        <v>29</v>
      </c>
      <c r="F400" s="27"/>
      <c r="G400" s="27"/>
      <c r="H400" s="21"/>
      <c r="I400" s="28"/>
      <c r="J400" s="21"/>
      <c r="K400" s="28"/>
      <c r="L400" s="21"/>
      <c r="M400" s="28"/>
      <c r="N400" s="28"/>
      <c r="O400" s="27"/>
      <c r="P400" s="35">
        <f>SUM(P396:P399)</f>
        <v>4.3099999999999996</v>
      </c>
      <c r="Q400" s="21"/>
      <c r="R400" s="21"/>
      <c r="S400" s="21"/>
      <c r="T400" s="21"/>
      <c r="U400" s="21">
        <f t="shared" ref="U400:W400" si="41">SUM(U396:U399)</f>
        <v>2412.37</v>
      </c>
      <c r="V400" s="35">
        <f t="shared" si="41"/>
        <v>10.397314699999999</v>
      </c>
      <c r="W400" s="35">
        <f t="shared" si="41"/>
        <v>10.397314699999999</v>
      </c>
    </row>
    <row r="401" spans="1:23" ht="12.75" customHeight="1" x14ac:dyDescent="0.2">
      <c r="A401" s="8"/>
      <c r="B401" s="9" t="s">
        <v>36</v>
      </c>
      <c r="C401" s="9"/>
      <c r="D401" s="9"/>
      <c r="E401" s="27" t="s">
        <v>25</v>
      </c>
      <c r="F401" s="27"/>
      <c r="G401" s="27"/>
      <c r="H401" s="21"/>
      <c r="I401" s="28"/>
      <c r="J401" s="21"/>
      <c r="K401" s="28"/>
      <c r="L401" s="21"/>
      <c r="M401" s="28"/>
      <c r="N401" s="28"/>
      <c r="O401" s="27"/>
      <c r="P401" s="27"/>
      <c r="Q401" s="21"/>
      <c r="R401" s="28"/>
      <c r="S401" s="21"/>
      <c r="T401" s="28"/>
      <c r="U401" s="21"/>
      <c r="V401" s="28"/>
      <c r="W401" s="28"/>
    </row>
    <row r="402" spans="1:23" x14ac:dyDescent="0.2">
      <c r="A402" s="8"/>
      <c r="B402" s="9"/>
      <c r="C402" s="9"/>
      <c r="D402" s="9"/>
      <c r="E402" s="27" t="s">
        <v>26</v>
      </c>
      <c r="F402" s="27"/>
      <c r="G402" s="27"/>
      <c r="H402" s="21"/>
      <c r="I402" s="28"/>
      <c r="J402" s="21"/>
      <c r="K402" s="28"/>
      <c r="L402" s="21"/>
      <c r="M402" s="28"/>
      <c r="N402" s="28"/>
      <c r="O402" s="27"/>
      <c r="P402" s="27"/>
      <c r="Q402" s="21"/>
      <c r="R402" s="28"/>
      <c r="S402" s="21"/>
      <c r="T402" s="28"/>
      <c r="U402" s="21"/>
      <c r="V402" s="28"/>
      <c r="W402" s="28"/>
    </row>
    <row r="403" spans="1:23" x14ac:dyDescent="0.2">
      <c r="A403" s="8"/>
      <c r="B403" s="9"/>
      <c r="C403" s="9"/>
      <c r="D403" s="9"/>
      <c r="E403" s="27" t="s">
        <v>27</v>
      </c>
      <c r="F403" s="27"/>
      <c r="G403" s="27"/>
      <c r="H403" s="21"/>
      <c r="I403" s="28"/>
      <c r="J403" s="28"/>
      <c r="K403" s="28"/>
      <c r="L403" s="28"/>
      <c r="M403" s="28"/>
      <c r="N403" s="28"/>
      <c r="O403" s="35">
        <v>0.01</v>
      </c>
      <c r="P403" s="21">
        <v>7.2350000000000003</v>
      </c>
      <c r="Q403" s="28">
        <v>1049175.8500000001</v>
      </c>
      <c r="R403" s="35">
        <f t="shared" ref="R403:R404" si="42">O403*Q403/1000</f>
        <v>10.491758500000001</v>
      </c>
      <c r="S403" s="28">
        <v>501.97</v>
      </c>
      <c r="T403" s="35">
        <f t="shared" ref="T403:T404" si="43">P403*S403/1000</f>
        <v>3.6317529500000005</v>
      </c>
      <c r="U403" s="28"/>
      <c r="V403" s="35"/>
      <c r="W403" s="35">
        <f t="shared" ref="W403:W404" si="44">R403+T403</f>
        <v>14.123511450000002</v>
      </c>
    </row>
    <row r="404" spans="1:23" x14ac:dyDescent="0.2">
      <c r="A404" s="8"/>
      <c r="B404" s="9"/>
      <c r="C404" s="9"/>
      <c r="D404" s="9"/>
      <c r="E404" s="27" t="s">
        <v>28</v>
      </c>
      <c r="F404" s="27"/>
      <c r="G404" s="27"/>
      <c r="H404" s="21"/>
      <c r="I404" s="28"/>
      <c r="J404" s="28"/>
      <c r="K404" s="28"/>
      <c r="L404" s="28"/>
      <c r="M404" s="28"/>
      <c r="N404" s="28"/>
      <c r="O404" s="21">
        <v>5.0000000000000001E-3</v>
      </c>
      <c r="P404" s="21">
        <v>3.4239999999999999</v>
      </c>
      <c r="Q404" s="21">
        <v>2215869.66</v>
      </c>
      <c r="R404" s="35">
        <f t="shared" si="42"/>
        <v>11.079348300000001</v>
      </c>
      <c r="S404" s="28">
        <v>1088.52</v>
      </c>
      <c r="T404" s="35">
        <f t="shared" si="43"/>
        <v>3.7270924799999996</v>
      </c>
      <c r="U404" s="28"/>
      <c r="V404" s="28"/>
      <c r="W404" s="35">
        <f t="shared" si="44"/>
        <v>14.806440780000001</v>
      </c>
    </row>
    <row r="405" spans="1:23" x14ac:dyDescent="0.2">
      <c r="A405" s="8"/>
      <c r="B405" s="9"/>
      <c r="C405" s="9"/>
      <c r="D405" s="9"/>
      <c r="E405" s="27" t="s">
        <v>29</v>
      </c>
      <c r="F405" s="27"/>
      <c r="G405" s="27"/>
      <c r="H405" s="21"/>
      <c r="I405" s="28"/>
      <c r="J405" s="28"/>
      <c r="K405" s="28"/>
      <c r="L405" s="28"/>
      <c r="M405" s="28"/>
      <c r="N405" s="28"/>
      <c r="O405" s="35">
        <f>SUM(O401:O404)</f>
        <v>1.4999999999999999E-2</v>
      </c>
      <c r="P405" s="35">
        <f t="shared" ref="P405" si="45">SUM(P401:P404)</f>
        <v>10.659000000000001</v>
      </c>
      <c r="Q405" s="35"/>
      <c r="R405" s="35">
        <f t="shared" ref="R405" si="46">SUM(R401:R404)</f>
        <v>21.571106800000003</v>
      </c>
      <c r="S405" s="35"/>
      <c r="T405" s="35">
        <f t="shared" ref="T405" si="47">SUM(T401:T404)</f>
        <v>7.3588454300000006</v>
      </c>
      <c r="U405" s="35"/>
      <c r="V405" s="35"/>
      <c r="W405" s="35">
        <f t="shared" ref="W405" si="48">SUM(W401:W404)</f>
        <v>28.929952230000005</v>
      </c>
    </row>
    <row r="406" spans="1:23" x14ac:dyDescent="0.2">
      <c r="A406" s="39"/>
      <c r="B406" s="40" t="s">
        <v>29</v>
      </c>
      <c r="C406" s="40"/>
      <c r="D406" s="40"/>
      <c r="E406" s="40"/>
      <c r="F406" s="41"/>
      <c r="G406" s="41"/>
      <c r="H406" s="21"/>
      <c r="I406" s="28"/>
      <c r="J406" s="28"/>
      <c r="K406" s="28"/>
      <c r="L406" s="28"/>
      <c r="M406" s="28"/>
      <c r="N406" s="28"/>
      <c r="O406" s="42">
        <f t="shared" ref="O406" si="49">O405</f>
        <v>1.4999999999999999E-2</v>
      </c>
      <c r="P406" s="42">
        <f>P405+P400</f>
        <v>14.969000000000001</v>
      </c>
      <c r="Q406" s="42"/>
      <c r="R406" s="42">
        <f t="shared" ref="R406" si="50">R405</f>
        <v>21.571106800000003</v>
      </c>
      <c r="S406" s="42"/>
      <c r="T406" s="42">
        <f t="shared" ref="T406" si="51">T405</f>
        <v>7.3588454300000006</v>
      </c>
      <c r="U406" s="42"/>
      <c r="V406" s="42"/>
      <c r="W406" s="42">
        <f>W405+W400</f>
        <v>39.327266930000008</v>
      </c>
    </row>
    <row r="407" spans="1:23" x14ac:dyDescent="0.2">
      <c r="A407" s="8" t="s">
        <v>46</v>
      </c>
      <c r="B407" s="26" t="s">
        <v>22</v>
      </c>
      <c r="C407" s="8" t="s">
        <v>23</v>
      </c>
      <c r="D407" s="9" t="s">
        <v>24</v>
      </c>
      <c r="E407" s="27" t="s">
        <v>25</v>
      </c>
      <c r="F407" s="27"/>
      <c r="G407" s="27"/>
      <c r="H407" s="21"/>
      <c r="I407" s="28"/>
      <c r="J407" s="21"/>
      <c r="K407" s="28"/>
      <c r="L407" s="21"/>
      <c r="M407" s="28"/>
      <c r="N407" s="28"/>
      <c r="O407" s="27"/>
      <c r="P407" s="27"/>
      <c r="Q407" s="21"/>
      <c r="R407" s="28"/>
      <c r="S407" s="21"/>
      <c r="T407" s="28"/>
      <c r="U407" s="21"/>
      <c r="V407" s="28"/>
      <c r="W407" s="28"/>
    </row>
    <row r="408" spans="1:23" x14ac:dyDescent="0.2">
      <c r="A408" s="8"/>
      <c r="B408" s="26"/>
      <c r="C408" s="8"/>
      <c r="D408" s="9"/>
      <c r="E408" s="27" t="s">
        <v>26</v>
      </c>
      <c r="F408" s="27"/>
      <c r="G408" s="27"/>
      <c r="H408" s="21"/>
      <c r="I408" s="28"/>
      <c r="J408" s="21"/>
      <c r="K408" s="28"/>
      <c r="L408" s="21"/>
      <c r="M408" s="28"/>
      <c r="N408" s="28"/>
      <c r="O408" s="27"/>
      <c r="P408" s="27"/>
      <c r="Q408" s="21"/>
      <c r="R408" s="28"/>
      <c r="S408" s="21"/>
      <c r="T408" s="28"/>
      <c r="U408" s="21"/>
      <c r="V408" s="28"/>
      <c r="W408" s="28"/>
    </row>
    <row r="409" spans="1:23" x14ac:dyDescent="0.2">
      <c r="A409" s="8"/>
      <c r="B409" s="26"/>
      <c r="C409" s="8"/>
      <c r="D409" s="9"/>
      <c r="E409" s="27" t="s">
        <v>27</v>
      </c>
      <c r="F409" s="27"/>
      <c r="G409" s="27"/>
      <c r="H409" s="21"/>
      <c r="I409" s="28"/>
      <c r="J409" s="21"/>
      <c r="K409" s="28"/>
      <c r="L409" s="21"/>
      <c r="M409" s="28"/>
      <c r="N409" s="28"/>
      <c r="O409" s="27"/>
      <c r="P409" s="27"/>
      <c r="Q409" s="21"/>
      <c r="R409" s="28"/>
      <c r="S409" s="21"/>
      <c r="T409" s="28"/>
      <c r="U409" s="21"/>
      <c r="V409" s="28"/>
      <c r="W409" s="28"/>
    </row>
    <row r="410" spans="1:23" x14ac:dyDescent="0.2">
      <c r="A410" s="8"/>
      <c r="B410" s="26"/>
      <c r="C410" s="8"/>
      <c r="D410" s="9"/>
      <c r="E410" s="27" t="s">
        <v>28</v>
      </c>
      <c r="F410" s="27"/>
      <c r="G410" s="27"/>
      <c r="H410" s="21"/>
      <c r="I410" s="28"/>
      <c r="J410" s="21"/>
      <c r="K410" s="28"/>
      <c r="L410" s="21"/>
      <c r="M410" s="28"/>
      <c r="N410" s="28"/>
      <c r="O410" s="27"/>
      <c r="P410" s="27"/>
      <c r="Q410" s="21"/>
      <c r="R410" s="28"/>
      <c r="S410" s="21"/>
      <c r="T410" s="28"/>
      <c r="U410" s="21"/>
      <c r="V410" s="28"/>
      <c r="W410" s="28"/>
    </row>
    <row r="411" spans="1:23" x14ac:dyDescent="0.2">
      <c r="A411" s="8"/>
      <c r="B411" s="26"/>
      <c r="C411" s="8"/>
      <c r="D411" s="9"/>
      <c r="E411" s="27" t="s">
        <v>29</v>
      </c>
      <c r="F411" s="27"/>
      <c r="G411" s="27"/>
      <c r="H411" s="21"/>
      <c r="I411" s="28"/>
      <c r="J411" s="21"/>
      <c r="K411" s="28"/>
      <c r="L411" s="21"/>
      <c r="M411" s="28"/>
      <c r="N411" s="28"/>
      <c r="O411" s="27"/>
      <c r="P411" s="27"/>
      <c r="Q411" s="21"/>
      <c r="R411" s="28"/>
      <c r="S411" s="21"/>
      <c r="T411" s="28"/>
      <c r="U411" s="21"/>
      <c r="V411" s="28"/>
      <c r="W411" s="28"/>
    </row>
    <row r="412" spans="1:23" x14ac:dyDescent="0.2">
      <c r="A412" s="8"/>
      <c r="B412" s="26"/>
      <c r="C412" s="8"/>
      <c r="D412" s="9" t="s">
        <v>30</v>
      </c>
      <c r="E412" s="27" t="s">
        <v>25</v>
      </c>
      <c r="F412" s="27"/>
      <c r="G412" s="27"/>
      <c r="H412" s="21"/>
      <c r="I412" s="28"/>
      <c r="J412" s="21"/>
      <c r="K412" s="28"/>
      <c r="L412" s="21"/>
      <c r="M412" s="28"/>
      <c r="N412" s="28"/>
      <c r="O412" s="27"/>
      <c r="P412" s="27"/>
      <c r="Q412" s="21"/>
      <c r="R412" s="28"/>
      <c r="S412" s="21"/>
      <c r="T412" s="28"/>
      <c r="U412" s="21"/>
      <c r="V412" s="28"/>
      <c r="W412" s="28"/>
    </row>
    <row r="413" spans="1:23" x14ac:dyDescent="0.2">
      <c r="A413" s="8"/>
      <c r="B413" s="26"/>
      <c r="C413" s="8"/>
      <c r="D413" s="9"/>
      <c r="E413" s="27" t="s">
        <v>26</v>
      </c>
      <c r="F413" s="27"/>
      <c r="G413" s="27"/>
      <c r="H413" s="21"/>
      <c r="I413" s="28"/>
      <c r="J413" s="21"/>
      <c r="K413" s="28"/>
      <c r="L413" s="21"/>
      <c r="M413" s="28"/>
      <c r="N413" s="28"/>
      <c r="O413" s="27"/>
      <c r="P413" s="27"/>
      <c r="Q413" s="21"/>
      <c r="R413" s="28"/>
      <c r="S413" s="21"/>
      <c r="T413" s="28"/>
      <c r="U413" s="21"/>
      <c r="V413" s="28"/>
      <c r="W413" s="28"/>
    </row>
    <row r="414" spans="1:23" x14ac:dyDescent="0.2">
      <c r="A414" s="8"/>
      <c r="B414" s="26"/>
      <c r="C414" s="8"/>
      <c r="D414" s="9"/>
      <c r="E414" s="27" t="s">
        <v>27</v>
      </c>
      <c r="F414" s="27"/>
      <c r="G414" s="27"/>
      <c r="H414" s="21"/>
      <c r="I414" s="28"/>
      <c r="J414" s="21"/>
      <c r="K414" s="28"/>
      <c r="L414" s="21"/>
      <c r="M414" s="28"/>
      <c r="N414" s="28"/>
      <c r="O414" s="27"/>
      <c r="P414" s="27"/>
      <c r="Q414" s="21"/>
      <c r="R414" s="28"/>
      <c r="S414" s="21"/>
      <c r="T414" s="28"/>
      <c r="U414" s="21"/>
      <c r="V414" s="28"/>
      <c r="W414" s="28"/>
    </row>
    <row r="415" spans="1:23" x14ac:dyDescent="0.2">
      <c r="A415" s="8"/>
      <c r="B415" s="26"/>
      <c r="C415" s="8"/>
      <c r="D415" s="9"/>
      <c r="E415" s="27" t="s">
        <v>28</v>
      </c>
      <c r="F415" s="27"/>
      <c r="G415" s="27"/>
      <c r="H415" s="21"/>
      <c r="I415" s="28"/>
      <c r="J415" s="21"/>
      <c r="K415" s="28"/>
      <c r="L415" s="21"/>
      <c r="M415" s="28"/>
      <c r="N415" s="28"/>
      <c r="O415" s="27"/>
      <c r="P415" s="27"/>
      <c r="Q415" s="21"/>
      <c r="R415" s="28"/>
      <c r="S415" s="21"/>
      <c r="T415" s="28"/>
      <c r="U415" s="21"/>
      <c r="V415" s="28"/>
      <c r="W415" s="28"/>
    </row>
    <row r="416" spans="1:23" x14ac:dyDescent="0.2">
      <c r="A416" s="8"/>
      <c r="B416" s="26"/>
      <c r="C416" s="8"/>
      <c r="D416" s="9"/>
      <c r="E416" s="27" t="s">
        <v>29</v>
      </c>
      <c r="F416" s="27"/>
      <c r="G416" s="27"/>
      <c r="H416" s="21"/>
      <c r="I416" s="28"/>
      <c r="J416" s="21"/>
      <c r="K416" s="28"/>
      <c r="L416" s="21"/>
      <c r="M416" s="28"/>
      <c r="N416" s="28"/>
      <c r="O416" s="27"/>
      <c r="P416" s="27"/>
      <c r="Q416" s="21"/>
      <c r="R416" s="28"/>
      <c r="S416" s="21"/>
      <c r="T416" s="28"/>
      <c r="U416" s="21"/>
      <c r="V416" s="28"/>
      <c r="W416" s="28"/>
    </row>
    <row r="417" spans="1:23" x14ac:dyDescent="0.2">
      <c r="A417" s="8"/>
      <c r="B417" s="26"/>
      <c r="C417" s="8"/>
      <c r="D417" s="9" t="s">
        <v>31</v>
      </c>
      <c r="E417" s="27" t="s">
        <v>25</v>
      </c>
      <c r="F417" s="27"/>
      <c r="G417" s="27"/>
      <c r="H417" s="21"/>
      <c r="I417" s="28"/>
      <c r="J417" s="21"/>
      <c r="K417" s="28"/>
      <c r="L417" s="21"/>
      <c r="M417" s="28"/>
      <c r="N417" s="28"/>
      <c r="O417" s="27"/>
      <c r="P417" s="27"/>
      <c r="Q417" s="21"/>
      <c r="R417" s="28"/>
      <c r="S417" s="21"/>
      <c r="T417" s="28"/>
      <c r="U417" s="21"/>
      <c r="V417" s="28"/>
      <c r="W417" s="28"/>
    </row>
    <row r="418" spans="1:23" x14ac:dyDescent="0.2">
      <c r="A418" s="8"/>
      <c r="B418" s="26"/>
      <c r="C418" s="8"/>
      <c r="D418" s="9"/>
      <c r="E418" s="27" t="s">
        <v>26</v>
      </c>
      <c r="F418" s="27"/>
      <c r="G418" s="27"/>
      <c r="H418" s="21"/>
      <c r="I418" s="28"/>
      <c r="J418" s="21"/>
      <c r="K418" s="28"/>
      <c r="L418" s="21"/>
      <c r="M418" s="28"/>
      <c r="N418" s="28"/>
      <c r="O418" s="27"/>
      <c r="P418" s="27"/>
      <c r="Q418" s="21"/>
      <c r="R418" s="28"/>
      <c r="S418" s="21"/>
      <c r="T418" s="28"/>
      <c r="U418" s="21"/>
      <c r="V418" s="28"/>
      <c r="W418" s="28"/>
    </row>
    <row r="419" spans="1:23" x14ac:dyDescent="0.2">
      <c r="A419" s="8"/>
      <c r="B419" s="26"/>
      <c r="C419" s="8"/>
      <c r="D419" s="9"/>
      <c r="E419" s="27" t="s">
        <v>27</v>
      </c>
      <c r="F419" s="27"/>
      <c r="G419" s="27"/>
      <c r="H419" s="21"/>
      <c r="I419" s="28"/>
      <c r="J419" s="21"/>
      <c r="K419" s="28"/>
      <c r="L419" s="21"/>
      <c r="M419" s="28"/>
      <c r="N419" s="28"/>
      <c r="O419" s="27"/>
      <c r="P419" s="27"/>
      <c r="Q419" s="21"/>
      <c r="R419" s="28"/>
      <c r="S419" s="21"/>
      <c r="T419" s="28"/>
      <c r="U419" s="21"/>
      <c r="V419" s="28"/>
      <c r="W419" s="28"/>
    </row>
    <row r="420" spans="1:23" x14ac:dyDescent="0.2">
      <c r="A420" s="8"/>
      <c r="B420" s="26"/>
      <c r="C420" s="8"/>
      <c r="D420" s="9"/>
      <c r="E420" s="27" t="s">
        <v>28</v>
      </c>
      <c r="F420" s="27"/>
      <c r="G420" s="27"/>
      <c r="H420" s="21"/>
      <c r="I420" s="28"/>
      <c r="J420" s="21"/>
      <c r="K420" s="28"/>
      <c r="L420" s="21"/>
      <c r="M420" s="28"/>
      <c r="N420" s="28"/>
      <c r="O420" s="27"/>
      <c r="P420" s="27"/>
      <c r="Q420" s="21"/>
      <c r="R420" s="28"/>
      <c r="S420" s="21"/>
      <c r="T420" s="28"/>
      <c r="U420" s="21"/>
      <c r="V420" s="28"/>
      <c r="W420" s="28"/>
    </row>
    <row r="421" spans="1:23" x14ac:dyDescent="0.2">
      <c r="A421" s="8"/>
      <c r="B421" s="26"/>
      <c r="C421" s="8"/>
      <c r="D421" s="9"/>
      <c r="E421" s="27" t="s">
        <v>29</v>
      </c>
      <c r="F421" s="27"/>
      <c r="G421" s="27"/>
      <c r="H421" s="21"/>
      <c r="I421" s="28"/>
      <c r="J421" s="21"/>
      <c r="K421" s="28"/>
      <c r="L421" s="21"/>
      <c r="M421" s="28"/>
      <c r="N421" s="28"/>
      <c r="O421" s="27"/>
      <c r="P421" s="27"/>
      <c r="Q421" s="21"/>
      <c r="R421" s="28"/>
      <c r="S421" s="21"/>
      <c r="T421" s="28"/>
      <c r="U421" s="21"/>
      <c r="V421" s="28"/>
      <c r="W421" s="28"/>
    </row>
    <row r="422" spans="1:23" x14ac:dyDescent="0.2">
      <c r="A422" s="8"/>
      <c r="B422" s="26"/>
      <c r="C422" s="8"/>
      <c r="D422" s="9" t="s">
        <v>32</v>
      </c>
      <c r="E422" s="27" t="s">
        <v>25</v>
      </c>
      <c r="F422" s="27"/>
      <c r="G422" s="27"/>
      <c r="H422" s="21"/>
      <c r="I422" s="28"/>
      <c r="J422" s="21"/>
      <c r="K422" s="28"/>
      <c r="L422" s="21"/>
      <c r="M422" s="28"/>
      <c r="N422" s="28"/>
      <c r="O422" s="27"/>
      <c r="P422" s="27"/>
      <c r="Q422" s="21"/>
      <c r="R422" s="28"/>
      <c r="S422" s="21"/>
      <c r="T422" s="28"/>
      <c r="U422" s="21"/>
      <c r="V422" s="28"/>
      <c r="W422" s="28"/>
    </row>
    <row r="423" spans="1:23" x14ac:dyDescent="0.2">
      <c r="A423" s="8"/>
      <c r="B423" s="26"/>
      <c r="C423" s="8"/>
      <c r="D423" s="9"/>
      <c r="E423" s="27" t="s">
        <v>26</v>
      </c>
      <c r="F423" s="27"/>
      <c r="G423" s="27"/>
      <c r="H423" s="21"/>
      <c r="I423" s="28"/>
      <c r="J423" s="21"/>
      <c r="K423" s="28"/>
      <c r="L423" s="21"/>
      <c r="M423" s="28"/>
      <c r="N423" s="28"/>
      <c r="O423" s="27"/>
      <c r="P423" s="27"/>
      <c r="Q423" s="21"/>
      <c r="R423" s="28"/>
      <c r="S423" s="21"/>
      <c r="T423" s="28"/>
      <c r="U423" s="21"/>
      <c r="V423" s="28"/>
      <c r="W423" s="28"/>
    </row>
    <row r="424" spans="1:23" x14ac:dyDescent="0.2">
      <c r="A424" s="8"/>
      <c r="B424" s="26"/>
      <c r="C424" s="8"/>
      <c r="D424" s="9"/>
      <c r="E424" s="27" t="s">
        <v>27</v>
      </c>
      <c r="F424" s="27"/>
      <c r="G424" s="27"/>
      <c r="H424" s="21"/>
      <c r="I424" s="28"/>
      <c r="J424" s="21"/>
      <c r="K424" s="28"/>
      <c r="L424" s="21"/>
      <c r="M424" s="28"/>
      <c r="N424" s="28"/>
      <c r="O424" s="27"/>
      <c r="P424" s="27"/>
      <c r="Q424" s="21"/>
      <c r="R424" s="28"/>
      <c r="S424" s="21"/>
      <c r="T424" s="28"/>
      <c r="U424" s="21"/>
      <c r="V424" s="28"/>
      <c r="W424" s="28"/>
    </row>
    <row r="425" spans="1:23" x14ac:dyDescent="0.2">
      <c r="A425" s="8"/>
      <c r="B425" s="26"/>
      <c r="C425" s="8"/>
      <c r="D425" s="9"/>
      <c r="E425" s="27" t="s">
        <v>28</v>
      </c>
      <c r="F425" s="27"/>
      <c r="G425" s="27"/>
      <c r="H425" s="21"/>
      <c r="I425" s="28"/>
      <c r="J425" s="21"/>
      <c r="K425" s="28"/>
      <c r="L425" s="21"/>
      <c r="M425" s="28"/>
      <c r="N425" s="28"/>
      <c r="O425" s="27"/>
      <c r="P425" s="27"/>
      <c r="Q425" s="21"/>
      <c r="R425" s="28"/>
      <c r="S425" s="21"/>
      <c r="T425" s="28"/>
      <c r="U425" s="21"/>
      <c r="V425" s="28"/>
      <c r="W425" s="28"/>
    </row>
    <row r="426" spans="1:23" x14ac:dyDescent="0.2">
      <c r="A426" s="8"/>
      <c r="B426" s="26"/>
      <c r="C426" s="8"/>
      <c r="D426" s="9"/>
      <c r="E426" s="27" t="s">
        <v>29</v>
      </c>
      <c r="F426" s="27"/>
      <c r="G426" s="27"/>
      <c r="H426" s="21"/>
      <c r="I426" s="28"/>
      <c r="J426" s="21"/>
      <c r="K426" s="28"/>
      <c r="L426" s="21"/>
      <c r="M426" s="28"/>
      <c r="N426" s="28"/>
      <c r="O426" s="27"/>
      <c r="P426" s="27"/>
      <c r="Q426" s="21"/>
      <c r="R426" s="28"/>
      <c r="S426" s="21"/>
      <c r="T426" s="28"/>
      <c r="U426" s="21"/>
      <c r="V426" s="28"/>
      <c r="W426" s="28"/>
    </row>
    <row r="427" spans="1:23" x14ac:dyDescent="0.2">
      <c r="A427" s="8"/>
      <c r="B427" s="26"/>
      <c r="C427" s="8" t="s">
        <v>33</v>
      </c>
      <c r="D427" s="9" t="s">
        <v>24</v>
      </c>
      <c r="E427" s="27" t="s">
        <v>25</v>
      </c>
      <c r="F427" s="27"/>
      <c r="G427" s="27"/>
      <c r="H427" s="21"/>
      <c r="I427" s="28"/>
      <c r="J427" s="21"/>
      <c r="K427" s="28"/>
      <c r="L427" s="21"/>
      <c r="M427" s="28"/>
      <c r="N427" s="28"/>
      <c r="O427" s="27"/>
      <c r="P427" s="27"/>
      <c r="Q427" s="21"/>
      <c r="R427" s="28"/>
      <c r="S427" s="21"/>
      <c r="T427" s="28"/>
      <c r="U427" s="21"/>
      <c r="V427" s="28"/>
      <c r="W427" s="28"/>
    </row>
    <row r="428" spans="1:23" x14ac:dyDescent="0.2">
      <c r="A428" s="8"/>
      <c r="B428" s="26"/>
      <c r="C428" s="8"/>
      <c r="D428" s="9"/>
      <c r="E428" s="27" t="s">
        <v>26</v>
      </c>
      <c r="F428" s="27"/>
      <c r="G428" s="27"/>
      <c r="H428" s="21"/>
      <c r="I428" s="28"/>
      <c r="J428" s="21"/>
      <c r="K428" s="28"/>
      <c r="L428" s="21"/>
      <c r="M428" s="28"/>
      <c r="N428" s="28"/>
      <c r="O428" s="27"/>
      <c r="P428" s="27"/>
      <c r="Q428" s="21"/>
      <c r="R428" s="28"/>
      <c r="S428" s="21"/>
      <c r="T428" s="28"/>
      <c r="U428" s="21"/>
      <c r="V428" s="28"/>
      <c r="W428" s="28"/>
    </row>
    <row r="429" spans="1:23" x14ac:dyDescent="0.2">
      <c r="A429" s="8"/>
      <c r="B429" s="26"/>
      <c r="C429" s="8"/>
      <c r="D429" s="9"/>
      <c r="E429" s="27" t="s">
        <v>27</v>
      </c>
      <c r="F429" s="27"/>
      <c r="G429" s="27"/>
      <c r="H429" s="28"/>
      <c r="I429" s="28"/>
      <c r="J429" s="21"/>
      <c r="K429" s="28"/>
      <c r="L429" s="21"/>
      <c r="M429" s="28"/>
      <c r="N429" s="28"/>
      <c r="O429" s="27"/>
      <c r="P429" s="27"/>
      <c r="Q429" s="28"/>
      <c r="R429" s="28"/>
      <c r="S429" s="21"/>
      <c r="T429" s="28"/>
      <c r="U429" s="21"/>
      <c r="V429" s="28"/>
      <c r="W429" s="28"/>
    </row>
    <row r="430" spans="1:23" x14ac:dyDescent="0.2">
      <c r="A430" s="8"/>
      <c r="B430" s="26"/>
      <c r="C430" s="8"/>
      <c r="D430" s="9"/>
      <c r="E430" s="27" t="s">
        <v>28</v>
      </c>
      <c r="F430" s="27"/>
      <c r="G430" s="27"/>
      <c r="H430" s="21"/>
      <c r="I430" s="28"/>
      <c r="J430" s="21"/>
      <c r="K430" s="28"/>
      <c r="L430" s="21"/>
      <c r="M430" s="28"/>
      <c r="N430" s="28"/>
      <c r="O430" s="27"/>
      <c r="P430" s="27"/>
      <c r="Q430" s="21"/>
      <c r="R430" s="28"/>
      <c r="S430" s="21"/>
      <c r="T430" s="28"/>
      <c r="U430" s="21"/>
      <c r="V430" s="28"/>
      <c r="W430" s="28"/>
    </row>
    <row r="431" spans="1:23" x14ac:dyDescent="0.2">
      <c r="A431" s="8"/>
      <c r="B431" s="26"/>
      <c r="C431" s="8"/>
      <c r="D431" s="9"/>
      <c r="E431" s="27" t="s">
        <v>29</v>
      </c>
      <c r="F431" s="27"/>
      <c r="G431" s="27"/>
      <c r="H431" s="21"/>
      <c r="I431" s="28"/>
      <c r="J431" s="21"/>
      <c r="K431" s="28"/>
      <c r="L431" s="21"/>
      <c r="M431" s="28"/>
      <c r="N431" s="28"/>
      <c r="O431" s="27"/>
      <c r="P431" s="27"/>
      <c r="Q431" s="21"/>
      <c r="R431" s="28"/>
      <c r="S431" s="21"/>
      <c r="T431" s="28"/>
      <c r="U431" s="21"/>
      <c r="V431" s="28"/>
      <c r="W431" s="28"/>
    </row>
    <row r="432" spans="1:23" x14ac:dyDescent="0.2">
      <c r="A432" s="8"/>
      <c r="B432" s="26"/>
      <c r="C432" s="8"/>
      <c r="D432" s="9" t="s">
        <v>30</v>
      </c>
      <c r="E432" s="27" t="s">
        <v>25</v>
      </c>
      <c r="F432" s="27"/>
      <c r="G432" s="27"/>
      <c r="H432" s="28"/>
      <c r="I432" s="28"/>
      <c r="J432" s="21"/>
      <c r="K432" s="28"/>
      <c r="L432" s="21"/>
      <c r="M432" s="28"/>
      <c r="N432" s="28"/>
      <c r="O432" s="27"/>
      <c r="P432" s="27"/>
      <c r="Q432" s="28"/>
      <c r="R432" s="28"/>
      <c r="S432" s="21"/>
      <c r="T432" s="28"/>
      <c r="U432" s="21"/>
      <c r="V432" s="28"/>
      <c r="W432" s="28"/>
    </row>
    <row r="433" spans="1:23" x14ac:dyDescent="0.2">
      <c r="A433" s="8"/>
      <c r="B433" s="26"/>
      <c r="C433" s="8"/>
      <c r="D433" s="9"/>
      <c r="E433" s="27" t="s">
        <v>26</v>
      </c>
      <c r="F433" s="27"/>
      <c r="G433" s="27"/>
      <c r="H433" s="28"/>
      <c r="I433" s="28"/>
      <c r="J433" s="21"/>
      <c r="K433" s="28"/>
      <c r="L433" s="21"/>
      <c r="M433" s="28"/>
      <c r="N433" s="28"/>
      <c r="O433" s="27"/>
      <c r="P433" s="27"/>
      <c r="Q433" s="28"/>
      <c r="R433" s="28"/>
      <c r="S433" s="21"/>
      <c r="T433" s="28"/>
      <c r="U433" s="21"/>
      <c r="V433" s="28"/>
      <c r="W433" s="28"/>
    </row>
    <row r="434" spans="1:23" x14ac:dyDescent="0.2">
      <c r="A434" s="8"/>
      <c r="B434" s="26"/>
      <c r="C434" s="8"/>
      <c r="D434" s="9"/>
      <c r="E434" s="27" t="s">
        <v>27</v>
      </c>
      <c r="F434" s="27"/>
      <c r="G434" s="27"/>
      <c r="H434" s="28"/>
      <c r="I434" s="28"/>
      <c r="J434" s="21"/>
      <c r="K434" s="28"/>
      <c r="L434" s="21"/>
      <c r="M434" s="28"/>
      <c r="N434" s="28"/>
      <c r="O434" s="27"/>
      <c r="P434" s="27"/>
      <c r="Q434" s="28"/>
      <c r="R434" s="28"/>
      <c r="S434" s="21"/>
      <c r="T434" s="28"/>
      <c r="U434" s="21"/>
      <c r="V434" s="28"/>
      <c r="W434" s="28"/>
    </row>
    <row r="435" spans="1:23" x14ac:dyDescent="0.2">
      <c r="A435" s="8"/>
      <c r="B435" s="26"/>
      <c r="C435" s="8"/>
      <c r="D435" s="9"/>
      <c r="E435" s="27" t="s">
        <v>28</v>
      </c>
      <c r="F435" s="27"/>
      <c r="G435" s="27"/>
      <c r="H435" s="28"/>
      <c r="I435" s="28"/>
      <c r="J435" s="21"/>
      <c r="K435" s="28"/>
      <c r="L435" s="21"/>
      <c r="M435" s="28"/>
      <c r="N435" s="28"/>
      <c r="O435" s="27"/>
      <c r="P435" s="27"/>
      <c r="Q435" s="28"/>
      <c r="R435" s="28"/>
      <c r="S435" s="21"/>
      <c r="T435" s="28"/>
      <c r="U435" s="21"/>
      <c r="V435" s="28"/>
      <c r="W435" s="28"/>
    </row>
    <row r="436" spans="1:23" x14ac:dyDescent="0.2">
      <c r="A436" s="8"/>
      <c r="B436" s="26"/>
      <c r="C436" s="8"/>
      <c r="D436" s="9"/>
      <c r="E436" s="27" t="s">
        <v>29</v>
      </c>
      <c r="F436" s="27"/>
      <c r="G436" s="27"/>
      <c r="H436" s="28"/>
      <c r="I436" s="28"/>
      <c r="J436" s="21"/>
      <c r="K436" s="28"/>
      <c r="L436" s="21"/>
      <c r="M436" s="28"/>
      <c r="N436" s="28"/>
      <c r="O436" s="27"/>
      <c r="P436" s="27"/>
      <c r="Q436" s="28"/>
      <c r="R436" s="28"/>
      <c r="S436" s="21"/>
      <c r="T436" s="28"/>
      <c r="U436" s="21"/>
      <c r="V436" s="28"/>
      <c r="W436" s="28"/>
    </row>
    <row r="437" spans="1:23" x14ac:dyDescent="0.2">
      <c r="A437" s="8"/>
      <c r="B437" s="26"/>
      <c r="C437" s="8"/>
      <c r="D437" s="9" t="s">
        <v>31</v>
      </c>
      <c r="E437" s="27" t="s">
        <v>25</v>
      </c>
      <c r="F437" s="27"/>
      <c r="G437" s="27"/>
      <c r="H437" s="28"/>
      <c r="I437" s="28"/>
      <c r="J437" s="21"/>
      <c r="K437" s="28"/>
      <c r="L437" s="21"/>
      <c r="M437" s="28"/>
      <c r="N437" s="28"/>
      <c r="O437" s="27"/>
      <c r="P437" s="27"/>
      <c r="Q437" s="28"/>
      <c r="R437" s="28"/>
      <c r="S437" s="21"/>
      <c r="T437" s="28"/>
      <c r="U437" s="21"/>
      <c r="V437" s="28"/>
      <c r="W437" s="28"/>
    </row>
    <row r="438" spans="1:23" x14ac:dyDescent="0.2">
      <c r="A438" s="8"/>
      <c r="B438" s="26"/>
      <c r="C438" s="8"/>
      <c r="D438" s="9"/>
      <c r="E438" s="27" t="s">
        <v>26</v>
      </c>
      <c r="F438" s="27"/>
      <c r="G438" s="27"/>
      <c r="H438" s="28"/>
      <c r="I438" s="28"/>
      <c r="J438" s="21"/>
      <c r="K438" s="28"/>
      <c r="L438" s="21"/>
      <c r="M438" s="28"/>
      <c r="N438" s="28"/>
      <c r="O438" s="27"/>
      <c r="P438" s="27"/>
      <c r="Q438" s="28"/>
      <c r="R438" s="28"/>
      <c r="S438" s="21"/>
      <c r="T438" s="28"/>
      <c r="U438" s="21"/>
      <c r="V438" s="28"/>
      <c r="W438" s="28"/>
    </row>
    <row r="439" spans="1:23" x14ac:dyDescent="0.2">
      <c r="A439" s="8"/>
      <c r="B439" s="26"/>
      <c r="C439" s="8"/>
      <c r="D439" s="9"/>
      <c r="E439" s="27" t="s">
        <v>27</v>
      </c>
      <c r="F439" s="27"/>
      <c r="G439" s="27"/>
      <c r="H439" s="28"/>
      <c r="I439" s="28"/>
      <c r="J439" s="21"/>
      <c r="K439" s="28"/>
      <c r="L439" s="21"/>
      <c r="M439" s="28"/>
      <c r="N439" s="28"/>
      <c r="O439" s="27"/>
      <c r="P439" s="27"/>
      <c r="Q439" s="28"/>
      <c r="R439" s="28"/>
      <c r="S439" s="21"/>
      <c r="T439" s="28"/>
      <c r="U439" s="21"/>
      <c r="V439" s="28"/>
      <c r="W439" s="28"/>
    </row>
    <row r="440" spans="1:23" x14ac:dyDescent="0.2">
      <c r="A440" s="8"/>
      <c r="B440" s="26"/>
      <c r="C440" s="8"/>
      <c r="D440" s="9"/>
      <c r="E440" s="27" t="s">
        <v>28</v>
      </c>
      <c r="F440" s="27"/>
      <c r="G440" s="27"/>
      <c r="H440" s="28"/>
      <c r="I440" s="28"/>
      <c r="J440" s="21"/>
      <c r="K440" s="28"/>
      <c r="L440" s="21"/>
      <c r="M440" s="28"/>
      <c r="N440" s="28"/>
      <c r="O440" s="27"/>
      <c r="P440" s="27"/>
      <c r="Q440" s="28"/>
      <c r="R440" s="28"/>
      <c r="S440" s="21"/>
      <c r="T440" s="28"/>
      <c r="U440" s="21"/>
      <c r="V440" s="28"/>
      <c r="W440" s="28"/>
    </row>
    <row r="441" spans="1:23" x14ac:dyDescent="0.2">
      <c r="A441" s="8"/>
      <c r="B441" s="26"/>
      <c r="C441" s="8"/>
      <c r="D441" s="9"/>
      <c r="E441" s="27" t="s">
        <v>29</v>
      </c>
      <c r="F441" s="27"/>
      <c r="G441" s="27"/>
      <c r="H441" s="28"/>
      <c r="I441" s="28"/>
      <c r="J441" s="21"/>
      <c r="K441" s="28"/>
      <c r="L441" s="21"/>
      <c r="M441" s="28"/>
      <c r="N441" s="28"/>
      <c r="O441" s="27"/>
      <c r="P441" s="27"/>
      <c r="Q441" s="28"/>
      <c r="R441" s="28"/>
      <c r="S441" s="21"/>
      <c r="T441" s="28"/>
      <c r="U441" s="21"/>
      <c r="V441" s="28"/>
      <c r="W441" s="28"/>
    </row>
    <row r="442" spans="1:23" x14ac:dyDescent="0.2">
      <c r="A442" s="8"/>
      <c r="B442" s="26"/>
      <c r="C442" s="8"/>
      <c r="D442" s="9" t="s">
        <v>32</v>
      </c>
      <c r="E442" s="27" t="s">
        <v>25</v>
      </c>
      <c r="F442" s="27"/>
      <c r="G442" s="27"/>
      <c r="H442" s="28"/>
      <c r="I442" s="28"/>
      <c r="J442" s="21"/>
      <c r="K442" s="28"/>
      <c r="L442" s="21"/>
      <c r="M442" s="28"/>
      <c r="N442" s="28"/>
      <c r="O442" s="27"/>
      <c r="P442" s="27"/>
      <c r="Q442" s="28"/>
      <c r="R442" s="28"/>
      <c r="S442" s="21"/>
      <c r="T442" s="28"/>
      <c r="U442" s="21"/>
      <c r="V442" s="28"/>
      <c r="W442" s="28"/>
    </row>
    <row r="443" spans="1:23" x14ac:dyDescent="0.2">
      <c r="A443" s="8"/>
      <c r="B443" s="26"/>
      <c r="C443" s="8"/>
      <c r="D443" s="9"/>
      <c r="E443" s="27" t="s">
        <v>26</v>
      </c>
      <c r="F443" s="27"/>
      <c r="G443" s="27"/>
      <c r="H443" s="28"/>
      <c r="I443" s="28"/>
      <c r="J443" s="21"/>
      <c r="K443" s="28"/>
      <c r="L443" s="21"/>
      <c r="M443" s="28"/>
      <c r="N443" s="28"/>
      <c r="O443" s="27"/>
      <c r="P443" s="27"/>
      <c r="Q443" s="28"/>
      <c r="R443" s="28"/>
      <c r="S443" s="21"/>
      <c r="T443" s="28"/>
      <c r="U443" s="21"/>
      <c r="V443" s="28"/>
      <c r="W443" s="28"/>
    </row>
    <row r="444" spans="1:23" x14ac:dyDescent="0.2">
      <c r="A444" s="8"/>
      <c r="B444" s="26"/>
      <c r="C444" s="8"/>
      <c r="D444" s="9"/>
      <c r="E444" s="27" t="s">
        <v>27</v>
      </c>
      <c r="F444" s="27"/>
      <c r="G444" s="27"/>
      <c r="H444" s="28"/>
      <c r="I444" s="28"/>
      <c r="J444" s="21"/>
      <c r="K444" s="28"/>
      <c r="L444" s="21"/>
      <c r="M444" s="28"/>
      <c r="N444" s="28"/>
      <c r="O444" s="27"/>
      <c r="P444" s="27"/>
      <c r="Q444" s="28"/>
      <c r="R444" s="28"/>
      <c r="S444" s="21"/>
      <c r="T444" s="28"/>
      <c r="U444" s="21"/>
      <c r="V444" s="28"/>
      <c r="W444" s="28"/>
    </row>
    <row r="445" spans="1:23" x14ac:dyDescent="0.2">
      <c r="A445" s="8"/>
      <c r="B445" s="26"/>
      <c r="C445" s="8"/>
      <c r="D445" s="9"/>
      <c r="E445" s="27" t="s">
        <v>28</v>
      </c>
      <c r="F445" s="27"/>
      <c r="G445" s="27"/>
      <c r="H445" s="28"/>
      <c r="I445" s="28"/>
      <c r="J445" s="21"/>
      <c r="K445" s="28"/>
      <c r="L445" s="21"/>
      <c r="M445" s="28"/>
      <c r="N445" s="28"/>
      <c r="O445" s="27"/>
      <c r="P445" s="27"/>
      <c r="Q445" s="28"/>
      <c r="R445" s="28"/>
      <c r="S445" s="21"/>
      <c r="T445" s="28"/>
      <c r="U445" s="21"/>
      <c r="V445" s="28"/>
      <c r="W445" s="28"/>
    </row>
    <row r="446" spans="1:23" x14ac:dyDescent="0.2">
      <c r="A446" s="8"/>
      <c r="B446" s="26"/>
      <c r="C446" s="8"/>
      <c r="D446" s="9"/>
      <c r="E446" s="27" t="s">
        <v>29</v>
      </c>
      <c r="F446" s="27"/>
      <c r="G446" s="27"/>
      <c r="H446" s="28"/>
      <c r="I446" s="28"/>
      <c r="J446" s="21"/>
      <c r="K446" s="28"/>
      <c r="L446" s="21"/>
      <c r="M446" s="28"/>
      <c r="N446" s="28"/>
      <c r="O446" s="27"/>
      <c r="P446" s="27"/>
      <c r="Q446" s="28"/>
      <c r="R446" s="28"/>
      <c r="S446" s="21"/>
      <c r="T446" s="28"/>
      <c r="U446" s="21"/>
      <c r="V446" s="28"/>
      <c r="W446" s="28"/>
    </row>
    <row r="447" spans="1:23" x14ac:dyDescent="0.2">
      <c r="A447" s="8"/>
      <c r="B447" s="26"/>
      <c r="C447" s="9" t="s">
        <v>34</v>
      </c>
      <c r="D447" s="9"/>
      <c r="E447" s="27" t="s">
        <v>25</v>
      </c>
      <c r="F447" s="27"/>
      <c r="G447" s="27"/>
      <c r="H447" s="28"/>
      <c r="I447" s="28"/>
      <c r="J447" s="21"/>
      <c r="K447" s="28"/>
      <c r="L447" s="21"/>
      <c r="M447" s="28"/>
      <c r="N447" s="28"/>
      <c r="O447" s="27"/>
      <c r="P447" s="27"/>
      <c r="Q447" s="28"/>
      <c r="R447" s="28"/>
      <c r="S447" s="21"/>
      <c r="T447" s="28"/>
      <c r="U447" s="21"/>
      <c r="V447" s="28"/>
      <c r="W447" s="28"/>
    </row>
    <row r="448" spans="1:23" x14ac:dyDescent="0.2">
      <c r="A448" s="8"/>
      <c r="B448" s="26"/>
      <c r="C448" s="9"/>
      <c r="D448" s="9"/>
      <c r="E448" s="27" t="s">
        <v>26</v>
      </c>
      <c r="F448" s="27"/>
      <c r="G448" s="27"/>
      <c r="H448" s="28"/>
      <c r="I448" s="28"/>
      <c r="J448" s="21"/>
      <c r="K448" s="28"/>
      <c r="L448" s="21"/>
      <c r="M448" s="28"/>
      <c r="N448" s="28"/>
      <c r="O448" s="27"/>
      <c r="P448" s="27"/>
      <c r="Q448" s="28"/>
      <c r="R448" s="28"/>
      <c r="S448" s="21"/>
      <c r="T448" s="28"/>
      <c r="U448" s="21"/>
      <c r="V448" s="28"/>
      <c r="W448" s="28"/>
    </row>
    <row r="449" spans="1:23" x14ac:dyDescent="0.2">
      <c r="A449" s="8"/>
      <c r="B449" s="26"/>
      <c r="C449" s="9"/>
      <c r="D449" s="9"/>
      <c r="E449" s="27" t="s">
        <v>27</v>
      </c>
      <c r="F449" s="27"/>
      <c r="G449" s="27"/>
      <c r="H449" s="28"/>
      <c r="I449" s="28"/>
      <c r="J449" s="21"/>
      <c r="K449" s="28"/>
      <c r="L449" s="21"/>
      <c r="M449" s="28"/>
      <c r="N449" s="28"/>
      <c r="O449" s="27"/>
      <c r="P449" s="27"/>
      <c r="Q449" s="28"/>
      <c r="R449" s="28"/>
      <c r="S449" s="21"/>
      <c r="T449" s="28"/>
      <c r="U449" s="21"/>
      <c r="V449" s="28"/>
      <c r="W449" s="28"/>
    </row>
    <row r="450" spans="1:23" x14ac:dyDescent="0.2">
      <c r="A450" s="8"/>
      <c r="B450" s="26"/>
      <c r="C450" s="9"/>
      <c r="D450" s="9"/>
      <c r="E450" s="27" t="s">
        <v>28</v>
      </c>
      <c r="F450" s="27"/>
      <c r="G450" s="27"/>
      <c r="H450" s="28"/>
      <c r="I450" s="28"/>
      <c r="J450" s="21"/>
      <c r="K450" s="28"/>
      <c r="L450" s="21"/>
      <c r="M450" s="28"/>
      <c r="N450" s="28"/>
      <c r="O450" s="27"/>
      <c r="P450" s="27"/>
      <c r="Q450" s="28"/>
      <c r="R450" s="28"/>
      <c r="S450" s="21"/>
      <c r="T450" s="28"/>
      <c r="U450" s="21"/>
      <c r="V450" s="28"/>
      <c r="W450" s="28"/>
    </row>
    <row r="451" spans="1:23" x14ac:dyDescent="0.2">
      <c r="A451" s="8"/>
      <c r="B451" s="26"/>
      <c r="C451" s="9"/>
      <c r="D451" s="9"/>
      <c r="E451" s="27" t="s">
        <v>29</v>
      </c>
      <c r="F451" s="27"/>
      <c r="G451" s="27"/>
      <c r="H451" s="21"/>
      <c r="I451" s="28"/>
      <c r="J451" s="21"/>
      <c r="K451" s="28"/>
      <c r="L451" s="21"/>
      <c r="M451" s="28"/>
      <c r="N451" s="28"/>
      <c r="O451" s="27"/>
      <c r="P451" s="27"/>
      <c r="Q451" s="21"/>
      <c r="R451" s="28"/>
      <c r="S451" s="21"/>
      <c r="T451" s="28"/>
      <c r="U451" s="21"/>
      <c r="V451" s="28"/>
      <c r="W451" s="28"/>
    </row>
    <row r="452" spans="1:23" ht="13.15" customHeight="1" x14ac:dyDescent="0.2">
      <c r="A452" s="8"/>
      <c r="B452" s="29" t="s">
        <v>35</v>
      </c>
      <c r="C452" s="30"/>
      <c r="D452" s="31"/>
      <c r="E452" s="27" t="s">
        <v>25</v>
      </c>
      <c r="F452" s="27"/>
      <c r="G452" s="27"/>
      <c r="H452" s="28"/>
      <c r="I452" s="28"/>
      <c r="J452" s="21"/>
      <c r="K452" s="28"/>
      <c r="L452" s="21"/>
      <c r="M452" s="28"/>
      <c r="N452" s="28"/>
      <c r="O452" s="27"/>
      <c r="P452" s="27"/>
      <c r="Q452" s="28"/>
      <c r="R452" s="28"/>
      <c r="S452" s="21"/>
      <c r="T452" s="28"/>
      <c r="U452" s="21"/>
      <c r="V452" s="28"/>
      <c r="W452" s="28"/>
    </row>
    <row r="453" spans="1:23" x14ac:dyDescent="0.2">
      <c r="A453" s="8"/>
      <c r="B453" s="32"/>
      <c r="C453" s="33"/>
      <c r="D453" s="34"/>
      <c r="E453" s="27" t="s">
        <v>26</v>
      </c>
      <c r="F453" s="27"/>
      <c r="G453" s="27"/>
      <c r="H453" s="28"/>
      <c r="I453" s="28"/>
      <c r="J453" s="21"/>
      <c r="K453" s="28"/>
      <c r="L453" s="21"/>
      <c r="M453" s="28"/>
      <c r="N453" s="28"/>
      <c r="O453" s="27"/>
      <c r="P453" s="27"/>
      <c r="Q453" s="28"/>
      <c r="R453" s="28"/>
      <c r="S453" s="21"/>
      <c r="T453" s="28"/>
      <c r="U453" s="21"/>
      <c r="V453" s="28"/>
      <c r="W453" s="28"/>
    </row>
    <row r="454" spans="1:23" x14ac:dyDescent="0.2">
      <c r="A454" s="8"/>
      <c r="B454" s="32"/>
      <c r="C454" s="33"/>
      <c r="D454" s="34"/>
      <c r="E454" s="27" t="s">
        <v>27</v>
      </c>
      <c r="F454" s="27"/>
      <c r="G454" s="27"/>
      <c r="H454" s="28"/>
      <c r="I454" s="28"/>
      <c r="J454" s="21"/>
      <c r="K454" s="28"/>
      <c r="L454" s="21"/>
      <c r="M454" s="28"/>
      <c r="N454" s="28"/>
      <c r="O454" s="27"/>
      <c r="P454" s="21">
        <v>4.4269999999999996</v>
      </c>
      <c r="Q454" s="28"/>
      <c r="R454" s="28"/>
      <c r="S454" s="21"/>
      <c r="T454" s="28"/>
      <c r="U454" s="21">
        <v>2412.37</v>
      </c>
      <c r="V454" s="35">
        <f>P454*U454/1000</f>
        <v>10.679561989999998</v>
      </c>
      <c r="W454" s="35">
        <f>V454</f>
        <v>10.679561989999998</v>
      </c>
    </row>
    <row r="455" spans="1:23" x14ac:dyDescent="0.2">
      <c r="A455" s="8"/>
      <c r="B455" s="32"/>
      <c r="C455" s="33"/>
      <c r="D455" s="34"/>
      <c r="E455" s="27" t="s">
        <v>28</v>
      </c>
      <c r="F455" s="27"/>
      <c r="G455" s="27"/>
      <c r="H455" s="28"/>
      <c r="I455" s="28"/>
      <c r="J455" s="21"/>
      <c r="K455" s="28"/>
      <c r="L455" s="21"/>
      <c r="M455" s="28"/>
      <c r="N455" s="28"/>
      <c r="O455" s="27"/>
      <c r="P455" s="27"/>
      <c r="Q455" s="28"/>
      <c r="R455" s="28"/>
      <c r="S455" s="21"/>
      <c r="T455" s="28"/>
      <c r="U455" s="21"/>
      <c r="V455" s="28"/>
      <c r="W455" s="35"/>
    </row>
    <row r="456" spans="1:23" x14ac:dyDescent="0.2">
      <c r="A456" s="8"/>
      <c r="B456" s="36"/>
      <c r="C456" s="37"/>
      <c r="D456" s="38"/>
      <c r="E456" s="27" t="s">
        <v>29</v>
      </c>
      <c r="F456" s="27"/>
      <c r="G456" s="27"/>
      <c r="H456" s="21"/>
      <c r="I456" s="28"/>
      <c r="J456" s="21"/>
      <c r="K456" s="28"/>
      <c r="L456" s="21"/>
      <c r="M456" s="28"/>
      <c r="N456" s="28"/>
      <c r="O456" s="27"/>
      <c r="P456" s="21">
        <f>SUM(P452:P455)</f>
        <v>4.4269999999999996</v>
      </c>
      <c r="Q456" s="21"/>
      <c r="R456" s="21"/>
      <c r="S456" s="21"/>
      <c r="T456" s="21"/>
      <c r="U456" s="21">
        <f t="shared" ref="U456:W456" si="52">SUM(U452:U455)</f>
        <v>2412.37</v>
      </c>
      <c r="V456" s="35">
        <f t="shared" si="52"/>
        <v>10.679561989999998</v>
      </c>
      <c r="W456" s="35">
        <f t="shared" si="52"/>
        <v>10.679561989999998</v>
      </c>
    </row>
    <row r="457" spans="1:23" ht="12.75" customHeight="1" x14ac:dyDescent="0.2">
      <c r="A457" s="8"/>
      <c r="B457" s="9" t="s">
        <v>36</v>
      </c>
      <c r="C457" s="9"/>
      <c r="D457" s="9"/>
      <c r="E457" s="27" t="s">
        <v>25</v>
      </c>
      <c r="F457" s="27"/>
      <c r="G457" s="27"/>
      <c r="H457" s="21"/>
      <c r="I457" s="28"/>
      <c r="J457" s="21"/>
      <c r="K457" s="28"/>
      <c r="L457" s="21"/>
      <c r="M457" s="28"/>
      <c r="N457" s="28"/>
      <c r="O457" s="27"/>
      <c r="P457" s="27"/>
      <c r="Q457" s="21"/>
      <c r="R457" s="28"/>
      <c r="S457" s="21"/>
      <c r="T457" s="28"/>
      <c r="U457" s="21"/>
      <c r="V457" s="28"/>
      <c r="W457" s="28"/>
    </row>
    <row r="458" spans="1:23" x14ac:dyDescent="0.2">
      <c r="A458" s="8"/>
      <c r="B458" s="9"/>
      <c r="C458" s="9"/>
      <c r="D458" s="9"/>
      <c r="E458" s="27" t="s">
        <v>26</v>
      </c>
      <c r="F458" s="27"/>
      <c r="G458" s="27"/>
      <c r="H458" s="21"/>
      <c r="I458" s="28"/>
      <c r="J458" s="21"/>
      <c r="K458" s="28"/>
      <c r="L458" s="21"/>
      <c r="M458" s="28"/>
      <c r="N458" s="28"/>
      <c r="O458" s="27"/>
      <c r="P458" s="27"/>
      <c r="Q458" s="21"/>
      <c r="R458" s="28"/>
      <c r="S458" s="21"/>
      <c r="T458" s="28"/>
      <c r="U458" s="21"/>
      <c r="V458" s="28"/>
      <c r="W458" s="28"/>
    </row>
    <row r="459" spans="1:23" x14ac:dyDescent="0.2">
      <c r="A459" s="8"/>
      <c r="B459" s="9"/>
      <c r="C459" s="9"/>
      <c r="D459" s="9"/>
      <c r="E459" s="27" t="s">
        <v>27</v>
      </c>
      <c r="F459" s="27"/>
      <c r="G459" s="27"/>
      <c r="H459" s="21"/>
      <c r="I459" s="28"/>
      <c r="J459" s="28"/>
      <c r="K459" s="28"/>
      <c r="L459" s="28"/>
      <c r="M459" s="28"/>
      <c r="N459" s="28"/>
      <c r="O459" s="35">
        <v>0.01</v>
      </c>
      <c r="P459" s="21">
        <v>7.149</v>
      </c>
      <c r="Q459" s="28">
        <v>1049175.8500000001</v>
      </c>
      <c r="R459" s="35">
        <f t="shared" ref="R459:R460" si="53">O459*Q459/1000</f>
        <v>10.491758500000001</v>
      </c>
      <c r="S459" s="28">
        <v>501.97</v>
      </c>
      <c r="T459" s="35">
        <f t="shared" ref="T459:T460" si="54">P459*S459/1000</f>
        <v>3.5885835300000002</v>
      </c>
      <c r="U459" s="28"/>
      <c r="V459" s="35"/>
      <c r="W459" s="35">
        <f t="shared" ref="W459:W460" si="55">R459+T459</f>
        <v>14.080342030000001</v>
      </c>
    </row>
    <row r="460" spans="1:23" x14ac:dyDescent="0.2">
      <c r="A460" s="8"/>
      <c r="B460" s="9"/>
      <c r="C460" s="9"/>
      <c r="D460" s="9"/>
      <c r="E460" s="27" t="s">
        <v>28</v>
      </c>
      <c r="F460" s="27"/>
      <c r="G460" s="27"/>
      <c r="H460" s="21"/>
      <c r="I460" s="28"/>
      <c r="J460" s="28"/>
      <c r="K460" s="28"/>
      <c r="L460" s="28"/>
      <c r="M460" s="28"/>
      <c r="N460" s="28"/>
      <c r="O460" s="21">
        <v>5.0000000000000001E-3</v>
      </c>
      <c r="P460" s="21">
        <v>3.5129999999999999</v>
      </c>
      <c r="Q460" s="21">
        <v>2215869.66</v>
      </c>
      <c r="R460" s="35">
        <f t="shared" si="53"/>
        <v>11.079348300000001</v>
      </c>
      <c r="S460" s="28">
        <v>1088.52</v>
      </c>
      <c r="T460" s="35">
        <f t="shared" si="54"/>
        <v>3.8239707599999999</v>
      </c>
      <c r="U460" s="28"/>
      <c r="V460" s="28"/>
      <c r="W460" s="35">
        <f t="shared" si="55"/>
        <v>14.903319060000001</v>
      </c>
    </row>
    <row r="461" spans="1:23" x14ac:dyDescent="0.2">
      <c r="A461" s="8"/>
      <c r="B461" s="9"/>
      <c r="C461" s="9"/>
      <c r="D461" s="9"/>
      <c r="E461" s="27" t="s">
        <v>29</v>
      </c>
      <c r="F461" s="27"/>
      <c r="G461" s="27"/>
      <c r="H461" s="21"/>
      <c r="I461" s="28"/>
      <c r="J461" s="28"/>
      <c r="K461" s="28"/>
      <c r="L461" s="28"/>
      <c r="M461" s="28"/>
      <c r="N461" s="28"/>
      <c r="O461" s="35">
        <f>SUM(O457:O460)</f>
        <v>1.4999999999999999E-2</v>
      </c>
      <c r="P461" s="35">
        <f t="shared" ref="P461" si="56">SUM(P457:P460)</f>
        <v>10.661999999999999</v>
      </c>
      <c r="Q461" s="35"/>
      <c r="R461" s="35">
        <f t="shared" ref="R461" si="57">SUM(R457:R460)</f>
        <v>21.571106800000003</v>
      </c>
      <c r="S461" s="35"/>
      <c r="T461" s="35">
        <f t="shared" ref="T461" si="58">SUM(T457:T460)</f>
        <v>7.4125542900000001</v>
      </c>
      <c r="U461" s="35"/>
      <c r="V461" s="35"/>
      <c r="W461" s="35">
        <f t="shared" ref="W461" si="59">SUM(W457:W460)</f>
        <v>28.983661090000002</v>
      </c>
    </row>
    <row r="462" spans="1:23" x14ac:dyDescent="0.2">
      <c r="A462" s="39"/>
      <c r="B462" s="40" t="s">
        <v>29</v>
      </c>
      <c r="C462" s="40"/>
      <c r="D462" s="40"/>
      <c r="E462" s="40"/>
      <c r="F462" s="41"/>
      <c r="G462" s="41"/>
      <c r="H462" s="21"/>
      <c r="I462" s="28"/>
      <c r="J462" s="28"/>
      <c r="K462" s="28"/>
      <c r="L462" s="28"/>
      <c r="M462" s="28"/>
      <c r="N462" s="28"/>
      <c r="O462" s="42">
        <f t="shared" ref="O462" si="60">O461</f>
        <v>1.4999999999999999E-2</v>
      </c>
      <c r="P462" s="42">
        <f>P461+P456</f>
        <v>15.088999999999999</v>
      </c>
      <c r="Q462" s="42"/>
      <c r="R462" s="42">
        <f t="shared" ref="R462" si="61">R461</f>
        <v>21.571106800000003</v>
      </c>
      <c r="S462" s="42"/>
      <c r="T462" s="42">
        <f t="shared" ref="T462" si="62">T461</f>
        <v>7.4125542900000001</v>
      </c>
      <c r="U462" s="42"/>
      <c r="V462" s="42"/>
      <c r="W462" s="42">
        <f>W461+W456</f>
        <v>39.663223080000002</v>
      </c>
    </row>
    <row r="463" spans="1:23" x14ac:dyDescent="0.2">
      <c r="A463" s="8" t="s">
        <v>47</v>
      </c>
      <c r="B463" s="59" t="s">
        <v>22</v>
      </c>
      <c r="C463" s="8" t="s">
        <v>23</v>
      </c>
      <c r="D463" s="9" t="s">
        <v>24</v>
      </c>
      <c r="E463" s="27" t="s">
        <v>25</v>
      </c>
      <c r="F463" s="27"/>
      <c r="G463" s="27"/>
      <c r="H463" s="21"/>
      <c r="I463" s="28"/>
      <c r="J463" s="21"/>
      <c r="K463" s="28"/>
      <c r="L463" s="21"/>
      <c r="M463" s="28"/>
      <c r="N463" s="28"/>
      <c r="O463" s="27"/>
      <c r="P463" s="27"/>
      <c r="Q463" s="21"/>
      <c r="R463" s="28"/>
      <c r="S463" s="21"/>
      <c r="T463" s="28"/>
      <c r="U463" s="21"/>
      <c r="V463" s="28"/>
      <c r="W463" s="28"/>
    </row>
    <row r="464" spans="1:23" x14ac:dyDescent="0.2">
      <c r="A464" s="8"/>
      <c r="B464" s="60"/>
      <c r="C464" s="8"/>
      <c r="D464" s="9"/>
      <c r="E464" s="27" t="s">
        <v>26</v>
      </c>
      <c r="F464" s="27"/>
      <c r="G464" s="27"/>
      <c r="H464" s="21"/>
      <c r="I464" s="28"/>
      <c r="J464" s="21"/>
      <c r="K464" s="28"/>
      <c r="L464" s="21"/>
      <c r="M464" s="28"/>
      <c r="N464" s="28"/>
      <c r="O464" s="27"/>
      <c r="P464" s="27"/>
      <c r="Q464" s="21"/>
      <c r="R464" s="28"/>
      <c r="S464" s="21"/>
      <c r="T464" s="28"/>
      <c r="U464" s="21"/>
      <c r="V464" s="28"/>
      <c r="W464" s="28"/>
    </row>
    <row r="465" spans="1:23" x14ac:dyDescent="0.2">
      <c r="A465" s="8"/>
      <c r="B465" s="60"/>
      <c r="C465" s="8"/>
      <c r="D465" s="9"/>
      <c r="E465" s="27" t="s">
        <v>27</v>
      </c>
      <c r="F465" s="27"/>
      <c r="G465" s="27"/>
      <c r="H465" s="21"/>
      <c r="I465" s="28"/>
      <c r="J465" s="21"/>
      <c r="K465" s="28"/>
      <c r="L465" s="21"/>
      <c r="M465" s="28"/>
      <c r="N465" s="28"/>
      <c r="O465" s="27"/>
      <c r="P465" s="27"/>
      <c r="Q465" s="21"/>
      <c r="R465" s="28"/>
      <c r="S465" s="21"/>
      <c r="T465" s="28"/>
      <c r="U465" s="21"/>
      <c r="V465" s="28"/>
      <c r="W465" s="28"/>
    </row>
    <row r="466" spans="1:23" x14ac:dyDescent="0.2">
      <c r="A466" s="8"/>
      <c r="B466" s="60"/>
      <c r="C466" s="8"/>
      <c r="D466" s="9"/>
      <c r="E466" s="27" t="s">
        <v>28</v>
      </c>
      <c r="F466" s="27"/>
      <c r="G466" s="27"/>
      <c r="H466" s="21"/>
      <c r="I466" s="28"/>
      <c r="J466" s="21"/>
      <c r="K466" s="28"/>
      <c r="L466" s="21"/>
      <c r="M466" s="28"/>
      <c r="N466" s="28"/>
      <c r="O466" s="27"/>
      <c r="P466" s="27"/>
      <c r="Q466" s="21"/>
      <c r="R466" s="28"/>
      <c r="S466" s="21"/>
      <c r="T466" s="28"/>
      <c r="U466" s="21"/>
      <c r="V466" s="28"/>
      <c r="W466" s="28"/>
    </row>
    <row r="467" spans="1:23" x14ac:dyDescent="0.2">
      <c r="A467" s="8"/>
      <c r="B467" s="60"/>
      <c r="C467" s="8"/>
      <c r="D467" s="9"/>
      <c r="E467" s="27" t="s">
        <v>29</v>
      </c>
      <c r="F467" s="27"/>
      <c r="G467" s="27"/>
      <c r="H467" s="21"/>
      <c r="I467" s="28"/>
      <c r="J467" s="21"/>
      <c r="K467" s="28"/>
      <c r="L467" s="21"/>
      <c r="M467" s="28"/>
      <c r="N467" s="28"/>
      <c r="O467" s="27"/>
      <c r="P467" s="27"/>
      <c r="Q467" s="21"/>
      <c r="R467" s="28"/>
      <c r="S467" s="21"/>
      <c r="T467" s="28"/>
      <c r="U467" s="21"/>
      <c r="V467" s="28"/>
      <c r="W467" s="28"/>
    </row>
    <row r="468" spans="1:23" x14ac:dyDescent="0.2">
      <c r="A468" s="8"/>
      <c r="B468" s="60"/>
      <c r="C468" s="8"/>
      <c r="D468" s="9" t="s">
        <v>30</v>
      </c>
      <c r="E468" s="27" t="s">
        <v>25</v>
      </c>
      <c r="F468" s="27"/>
      <c r="G468" s="27"/>
      <c r="H468" s="21"/>
      <c r="I468" s="28"/>
      <c r="J468" s="21"/>
      <c r="K468" s="28"/>
      <c r="L468" s="21"/>
      <c r="M468" s="28"/>
      <c r="N468" s="28"/>
      <c r="O468" s="27"/>
      <c r="P468" s="27"/>
      <c r="Q468" s="21"/>
      <c r="R468" s="28"/>
      <c r="S468" s="21"/>
      <c r="T468" s="28"/>
      <c r="U468" s="21"/>
      <c r="V468" s="28"/>
      <c r="W468" s="28"/>
    </row>
    <row r="469" spans="1:23" x14ac:dyDescent="0.2">
      <c r="A469" s="8"/>
      <c r="B469" s="60"/>
      <c r="C469" s="8"/>
      <c r="D469" s="9"/>
      <c r="E469" s="27" t="s">
        <v>26</v>
      </c>
      <c r="F469" s="27"/>
      <c r="G469" s="27"/>
      <c r="H469" s="21"/>
      <c r="I469" s="28"/>
      <c r="J469" s="21"/>
      <c r="K469" s="28"/>
      <c r="L469" s="21"/>
      <c r="M469" s="28"/>
      <c r="N469" s="28"/>
      <c r="O469" s="27"/>
      <c r="P469" s="27"/>
      <c r="Q469" s="21"/>
      <c r="R469" s="28"/>
      <c r="S469" s="21"/>
      <c r="T469" s="28"/>
      <c r="U469" s="21"/>
      <c r="V469" s="28"/>
      <c r="W469" s="28"/>
    </row>
    <row r="470" spans="1:23" x14ac:dyDescent="0.2">
      <c r="A470" s="8"/>
      <c r="B470" s="60"/>
      <c r="C470" s="8"/>
      <c r="D470" s="9"/>
      <c r="E470" s="27" t="s">
        <v>27</v>
      </c>
      <c r="F470" s="27"/>
      <c r="G470" s="27"/>
      <c r="H470" s="21"/>
      <c r="I470" s="28"/>
      <c r="J470" s="21"/>
      <c r="K470" s="28"/>
      <c r="L470" s="21"/>
      <c r="M470" s="28"/>
      <c r="N470" s="28"/>
      <c r="O470" s="27"/>
      <c r="P470" s="27"/>
      <c r="Q470" s="21"/>
      <c r="R470" s="28"/>
      <c r="S470" s="21"/>
      <c r="T470" s="28"/>
      <c r="U470" s="21"/>
      <c r="V470" s="28"/>
      <c r="W470" s="28"/>
    </row>
    <row r="471" spans="1:23" x14ac:dyDescent="0.2">
      <c r="A471" s="8"/>
      <c r="B471" s="60"/>
      <c r="C471" s="8"/>
      <c r="D471" s="9"/>
      <c r="E471" s="27" t="s">
        <v>28</v>
      </c>
      <c r="F471" s="27"/>
      <c r="G471" s="27"/>
      <c r="H471" s="21"/>
      <c r="I471" s="28"/>
      <c r="J471" s="21"/>
      <c r="K471" s="28"/>
      <c r="L471" s="21"/>
      <c r="M471" s="28"/>
      <c r="N471" s="28"/>
      <c r="O471" s="27"/>
      <c r="P471" s="27"/>
      <c r="Q471" s="21"/>
      <c r="R471" s="28"/>
      <c r="S471" s="21"/>
      <c r="T471" s="28"/>
      <c r="U471" s="21"/>
      <c r="V471" s="28"/>
      <c r="W471" s="28"/>
    </row>
    <row r="472" spans="1:23" x14ac:dyDescent="0.2">
      <c r="A472" s="8"/>
      <c r="B472" s="60"/>
      <c r="C472" s="8"/>
      <c r="D472" s="9"/>
      <c r="E472" s="27" t="s">
        <v>29</v>
      </c>
      <c r="F472" s="27"/>
      <c r="G472" s="27"/>
      <c r="H472" s="21"/>
      <c r="I472" s="28"/>
      <c r="J472" s="21"/>
      <c r="K472" s="28"/>
      <c r="L472" s="21"/>
      <c r="M472" s="28"/>
      <c r="N472" s="28"/>
      <c r="O472" s="27"/>
      <c r="P472" s="27"/>
      <c r="Q472" s="21"/>
      <c r="R472" s="28"/>
      <c r="S472" s="21"/>
      <c r="T472" s="28"/>
      <c r="U472" s="21"/>
      <c r="V472" s="28"/>
      <c r="W472" s="28"/>
    </row>
    <row r="473" spans="1:23" x14ac:dyDescent="0.2">
      <c r="A473" s="8"/>
      <c r="B473" s="60"/>
      <c r="C473" s="8"/>
      <c r="D473" s="9" t="s">
        <v>31</v>
      </c>
      <c r="E473" s="27" t="s">
        <v>25</v>
      </c>
      <c r="F473" s="27"/>
      <c r="G473" s="27"/>
      <c r="H473" s="21"/>
      <c r="I473" s="28"/>
      <c r="J473" s="21"/>
      <c r="K473" s="28"/>
      <c r="L473" s="21"/>
      <c r="M473" s="28"/>
      <c r="N473" s="28"/>
      <c r="O473" s="27"/>
      <c r="P473" s="27"/>
      <c r="Q473" s="21"/>
      <c r="R473" s="28"/>
      <c r="S473" s="21"/>
      <c r="T473" s="28"/>
      <c r="U473" s="21"/>
      <c r="V473" s="28"/>
      <c r="W473" s="28"/>
    </row>
    <row r="474" spans="1:23" x14ac:dyDescent="0.2">
      <c r="A474" s="8"/>
      <c r="B474" s="60"/>
      <c r="C474" s="8"/>
      <c r="D474" s="9"/>
      <c r="E474" s="27" t="s">
        <v>26</v>
      </c>
      <c r="F474" s="27"/>
      <c r="G474" s="27"/>
      <c r="H474" s="21"/>
      <c r="I474" s="28"/>
      <c r="J474" s="21"/>
      <c r="K474" s="28"/>
      <c r="L474" s="21"/>
      <c r="M474" s="28"/>
      <c r="N474" s="28"/>
      <c r="O474" s="27"/>
      <c r="P474" s="27"/>
      <c r="Q474" s="21"/>
      <c r="R474" s="28"/>
      <c r="S474" s="21"/>
      <c r="T474" s="28"/>
      <c r="U474" s="21"/>
      <c r="V474" s="28"/>
      <c r="W474" s="28"/>
    </row>
    <row r="475" spans="1:23" x14ac:dyDescent="0.2">
      <c r="A475" s="8"/>
      <c r="B475" s="60"/>
      <c r="C475" s="8"/>
      <c r="D475" s="9"/>
      <c r="E475" s="27" t="s">
        <v>27</v>
      </c>
      <c r="F475" s="27"/>
      <c r="G475" s="27"/>
      <c r="H475" s="21"/>
      <c r="I475" s="28"/>
      <c r="J475" s="21"/>
      <c r="K475" s="28"/>
      <c r="L475" s="21"/>
      <c r="M475" s="28"/>
      <c r="N475" s="28"/>
      <c r="O475" s="27"/>
      <c r="P475" s="27"/>
      <c r="Q475" s="21"/>
      <c r="R475" s="28"/>
      <c r="S475" s="21"/>
      <c r="T475" s="28"/>
      <c r="U475" s="21"/>
      <c r="V475" s="28"/>
      <c r="W475" s="28"/>
    </row>
    <row r="476" spans="1:23" x14ac:dyDescent="0.2">
      <c r="A476" s="8"/>
      <c r="B476" s="60"/>
      <c r="C476" s="8"/>
      <c r="D476" s="9"/>
      <c r="E476" s="27" t="s">
        <v>28</v>
      </c>
      <c r="F476" s="27"/>
      <c r="G476" s="27"/>
      <c r="H476" s="21"/>
      <c r="I476" s="28"/>
      <c r="J476" s="21"/>
      <c r="K476" s="28"/>
      <c r="L476" s="21"/>
      <c r="M476" s="28"/>
      <c r="N476" s="28"/>
      <c r="O476" s="27"/>
      <c r="P476" s="27"/>
      <c r="Q476" s="21"/>
      <c r="R476" s="28"/>
      <c r="S476" s="21"/>
      <c r="T476" s="28"/>
      <c r="U476" s="21"/>
      <c r="V476" s="28"/>
      <c r="W476" s="28"/>
    </row>
    <row r="477" spans="1:23" x14ac:dyDescent="0.2">
      <c r="A477" s="8"/>
      <c r="B477" s="60"/>
      <c r="C477" s="8"/>
      <c r="D477" s="9"/>
      <c r="E477" s="27" t="s">
        <v>29</v>
      </c>
      <c r="F477" s="27"/>
      <c r="G477" s="27"/>
      <c r="H477" s="21"/>
      <c r="I477" s="28"/>
      <c r="J477" s="21"/>
      <c r="K477" s="28"/>
      <c r="L477" s="21"/>
      <c r="M477" s="28"/>
      <c r="N477" s="28"/>
      <c r="O477" s="27"/>
      <c r="P477" s="27"/>
      <c r="Q477" s="21"/>
      <c r="R477" s="28"/>
      <c r="S477" s="21"/>
      <c r="T477" s="28"/>
      <c r="U477" s="21"/>
      <c r="V477" s="28"/>
      <c r="W477" s="28"/>
    </row>
    <row r="478" spans="1:23" x14ac:dyDescent="0.2">
      <c r="A478" s="8"/>
      <c r="B478" s="60"/>
      <c r="C478" s="8"/>
      <c r="D478" s="9" t="s">
        <v>32</v>
      </c>
      <c r="E478" s="27" t="s">
        <v>25</v>
      </c>
      <c r="F478" s="27"/>
      <c r="G478" s="27"/>
      <c r="H478" s="21"/>
      <c r="I478" s="28"/>
      <c r="J478" s="21"/>
      <c r="K478" s="28"/>
      <c r="L478" s="21"/>
      <c r="M478" s="28"/>
      <c r="N478" s="28"/>
      <c r="O478" s="27"/>
      <c r="P478" s="27"/>
      <c r="Q478" s="21"/>
      <c r="R478" s="28"/>
      <c r="S478" s="21"/>
      <c r="T478" s="28"/>
      <c r="U478" s="21"/>
      <c r="V478" s="28"/>
      <c r="W478" s="28"/>
    </row>
    <row r="479" spans="1:23" x14ac:dyDescent="0.2">
      <c r="A479" s="8"/>
      <c r="B479" s="60"/>
      <c r="C479" s="8"/>
      <c r="D479" s="9"/>
      <c r="E479" s="27" t="s">
        <v>26</v>
      </c>
      <c r="F479" s="27"/>
      <c r="G479" s="27"/>
      <c r="H479" s="21"/>
      <c r="I479" s="28"/>
      <c r="J479" s="21"/>
      <c r="K479" s="28"/>
      <c r="L479" s="21"/>
      <c r="M479" s="28"/>
      <c r="N479" s="28"/>
      <c r="O479" s="27"/>
      <c r="P479" s="27"/>
      <c r="Q479" s="21"/>
      <c r="R479" s="28"/>
      <c r="S479" s="21"/>
      <c r="T479" s="28"/>
      <c r="U479" s="21"/>
      <c r="V479" s="28"/>
      <c r="W479" s="28"/>
    </row>
    <row r="480" spans="1:23" x14ac:dyDescent="0.2">
      <c r="A480" s="8"/>
      <c r="B480" s="60"/>
      <c r="C480" s="8"/>
      <c r="D480" s="9"/>
      <c r="E480" s="27" t="s">
        <v>27</v>
      </c>
      <c r="F480" s="27"/>
      <c r="G480" s="27"/>
      <c r="H480" s="21"/>
      <c r="I480" s="28"/>
      <c r="J480" s="21"/>
      <c r="K480" s="28"/>
      <c r="L480" s="21"/>
      <c r="M480" s="28"/>
      <c r="N480" s="28"/>
      <c r="O480" s="27"/>
      <c r="P480" s="27"/>
      <c r="Q480" s="21"/>
      <c r="R480" s="28"/>
      <c r="S480" s="21"/>
      <c r="T480" s="28"/>
      <c r="U480" s="21"/>
      <c r="V480" s="28"/>
      <c r="W480" s="28"/>
    </row>
    <row r="481" spans="1:23" x14ac:dyDescent="0.2">
      <c r="A481" s="8"/>
      <c r="B481" s="60"/>
      <c r="C481" s="8"/>
      <c r="D481" s="9"/>
      <c r="E481" s="27" t="s">
        <v>28</v>
      </c>
      <c r="F481" s="27"/>
      <c r="G481" s="27"/>
      <c r="H481" s="21"/>
      <c r="I481" s="28"/>
      <c r="J481" s="21"/>
      <c r="K481" s="28"/>
      <c r="L481" s="21"/>
      <c r="M481" s="28"/>
      <c r="N481" s="28"/>
      <c r="O481" s="27"/>
      <c r="P481" s="27"/>
      <c r="Q481" s="21"/>
      <c r="R481" s="28"/>
      <c r="S481" s="21"/>
      <c r="T481" s="28"/>
      <c r="U481" s="21"/>
      <c r="V481" s="28"/>
      <c r="W481" s="28"/>
    </row>
    <row r="482" spans="1:23" x14ac:dyDescent="0.2">
      <c r="A482" s="8"/>
      <c r="B482" s="60"/>
      <c r="C482" s="8"/>
      <c r="D482" s="9"/>
      <c r="E482" s="27" t="s">
        <v>29</v>
      </c>
      <c r="F482" s="27"/>
      <c r="G482" s="27"/>
      <c r="H482" s="21"/>
      <c r="I482" s="28"/>
      <c r="J482" s="21"/>
      <c r="K482" s="28"/>
      <c r="L482" s="21"/>
      <c r="M482" s="28"/>
      <c r="N482" s="28"/>
      <c r="O482" s="27"/>
      <c r="P482" s="27"/>
      <c r="Q482" s="21"/>
      <c r="R482" s="28"/>
      <c r="S482" s="21"/>
      <c r="T482" s="28"/>
      <c r="U482" s="21"/>
      <c r="V482" s="28"/>
      <c r="W482" s="28"/>
    </row>
    <row r="483" spans="1:23" ht="13.15" customHeight="1" x14ac:dyDescent="0.2">
      <c r="A483" s="8"/>
      <c r="B483" s="60"/>
      <c r="C483" s="8" t="s">
        <v>33</v>
      </c>
      <c r="D483" s="9" t="s">
        <v>24</v>
      </c>
      <c r="E483" s="27" t="s">
        <v>25</v>
      </c>
      <c r="F483" s="27"/>
      <c r="G483" s="27"/>
      <c r="H483" s="21"/>
      <c r="I483" s="28"/>
      <c r="J483" s="21"/>
      <c r="K483" s="28"/>
      <c r="L483" s="21"/>
      <c r="M483" s="28"/>
      <c r="N483" s="28"/>
      <c r="O483" s="27"/>
      <c r="P483" s="27"/>
      <c r="Q483" s="21"/>
      <c r="R483" s="28"/>
      <c r="S483" s="21"/>
      <c r="T483" s="28"/>
      <c r="U483" s="21"/>
      <c r="V483" s="28"/>
      <c r="W483" s="28"/>
    </row>
    <row r="484" spans="1:23" x14ac:dyDescent="0.2">
      <c r="A484" s="8"/>
      <c r="B484" s="60"/>
      <c r="C484" s="8"/>
      <c r="D484" s="9"/>
      <c r="E484" s="27" t="s">
        <v>26</v>
      </c>
      <c r="F484" s="27"/>
      <c r="G484" s="27"/>
      <c r="H484" s="21"/>
      <c r="I484" s="28"/>
      <c r="J484" s="21"/>
      <c r="K484" s="28"/>
      <c r="L484" s="21"/>
      <c r="M484" s="28"/>
      <c r="N484" s="28"/>
      <c r="O484" s="27"/>
      <c r="P484" s="27"/>
      <c r="Q484" s="21"/>
      <c r="R484" s="28"/>
      <c r="S484" s="21"/>
      <c r="T484" s="28"/>
      <c r="U484" s="21"/>
      <c r="V484" s="28"/>
      <c r="W484" s="28"/>
    </row>
    <row r="485" spans="1:23" x14ac:dyDescent="0.2">
      <c r="A485" s="8"/>
      <c r="B485" s="60"/>
      <c r="C485" s="8"/>
      <c r="D485" s="9"/>
      <c r="E485" s="27" t="s">
        <v>27</v>
      </c>
      <c r="F485" s="27"/>
      <c r="G485" s="27"/>
      <c r="H485" s="28"/>
      <c r="I485" s="28"/>
      <c r="J485" s="21"/>
      <c r="K485" s="28"/>
      <c r="L485" s="21"/>
      <c r="M485" s="28"/>
      <c r="N485" s="28"/>
      <c r="O485" s="27"/>
      <c r="P485" s="27"/>
      <c r="Q485" s="28"/>
      <c r="R485" s="28"/>
      <c r="S485" s="21"/>
      <c r="T485" s="28"/>
      <c r="U485" s="21"/>
      <c r="V485" s="28"/>
      <c r="W485" s="28"/>
    </row>
    <row r="486" spans="1:23" x14ac:dyDescent="0.2">
      <c r="A486" s="8"/>
      <c r="B486" s="60"/>
      <c r="C486" s="8"/>
      <c r="D486" s="9"/>
      <c r="E486" s="27" t="s">
        <v>28</v>
      </c>
      <c r="F486" s="27"/>
      <c r="G486" s="27"/>
      <c r="H486" s="21"/>
      <c r="I486" s="28"/>
      <c r="J486" s="21"/>
      <c r="K486" s="28"/>
      <c r="L486" s="21"/>
      <c r="M486" s="28"/>
      <c r="N486" s="28"/>
      <c r="O486" s="27"/>
      <c r="P486" s="27"/>
      <c r="Q486" s="21"/>
      <c r="R486" s="28"/>
      <c r="S486" s="21"/>
      <c r="T486" s="28"/>
      <c r="U486" s="21"/>
      <c r="V486" s="28"/>
      <c r="W486" s="28"/>
    </row>
    <row r="487" spans="1:23" x14ac:dyDescent="0.2">
      <c r="A487" s="8"/>
      <c r="B487" s="60"/>
      <c r="C487" s="8"/>
      <c r="D487" s="9"/>
      <c r="E487" s="27" t="s">
        <v>29</v>
      </c>
      <c r="F487" s="27"/>
      <c r="G487" s="27"/>
      <c r="H487" s="21"/>
      <c r="I487" s="28"/>
      <c r="J487" s="21"/>
      <c r="K487" s="28"/>
      <c r="L487" s="21"/>
      <c r="M487" s="28"/>
      <c r="N487" s="28"/>
      <c r="O487" s="27"/>
      <c r="P487" s="27"/>
      <c r="Q487" s="21"/>
      <c r="R487" s="28"/>
      <c r="S487" s="21"/>
      <c r="T487" s="28"/>
      <c r="U487" s="21"/>
      <c r="V487" s="28"/>
      <c r="W487" s="28"/>
    </row>
    <row r="488" spans="1:23" x14ac:dyDescent="0.2">
      <c r="A488" s="8"/>
      <c r="B488" s="60"/>
      <c r="C488" s="8"/>
      <c r="D488" s="9" t="s">
        <v>30</v>
      </c>
      <c r="E488" s="27" t="s">
        <v>25</v>
      </c>
      <c r="F488" s="27"/>
      <c r="G488" s="27"/>
      <c r="H488" s="28"/>
      <c r="I488" s="28"/>
      <c r="J488" s="21"/>
      <c r="K488" s="28"/>
      <c r="L488" s="21"/>
      <c r="M488" s="28"/>
      <c r="N488" s="28"/>
      <c r="O488" s="27"/>
      <c r="P488" s="27"/>
      <c r="Q488" s="28"/>
      <c r="R488" s="28"/>
      <c r="S488" s="21"/>
      <c r="T488" s="28"/>
      <c r="U488" s="21"/>
      <c r="V488" s="28"/>
      <c r="W488" s="28"/>
    </row>
    <row r="489" spans="1:23" x14ac:dyDescent="0.2">
      <c r="A489" s="8"/>
      <c r="B489" s="60"/>
      <c r="C489" s="8"/>
      <c r="D489" s="9"/>
      <c r="E489" s="27" t="s">
        <v>26</v>
      </c>
      <c r="F489" s="27"/>
      <c r="G489" s="27"/>
      <c r="H489" s="28"/>
      <c r="I489" s="28"/>
      <c r="J489" s="21"/>
      <c r="K489" s="28"/>
      <c r="L489" s="21"/>
      <c r="M489" s="28"/>
      <c r="N489" s="28"/>
      <c r="O489" s="27"/>
      <c r="P489" s="27"/>
      <c r="Q489" s="28"/>
      <c r="R489" s="28"/>
      <c r="S489" s="21"/>
      <c r="T489" s="28"/>
      <c r="U489" s="21"/>
      <c r="V489" s="28"/>
      <c r="W489" s="28"/>
    </row>
    <row r="490" spans="1:23" x14ac:dyDescent="0.2">
      <c r="A490" s="8"/>
      <c r="B490" s="60"/>
      <c r="C490" s="8"/>
      <c r="D490" s="9"/>
      <c r="E490" s="27" t="s">
        <v>27</v>
      </c>
      <c r="F490" s="27"/>
      <c r="G490" s="27"/>
      <c r="H490" s="28"/>
      <c r="I490" s="28"/>
      <c r="J490" s="21"/>
      <c r="K490" s="28"/>
      <c r="L490" s="21"/>
      <c r="M490" s="28"/>
      <c r="N490" s="28"/>
      <c r="O490" s="27"/>
      <c r="P490" s="27"/>
      <c r="Q490" s="28"/>
      <c r="R490" s="28"/>
      <c r="S490" s="21"/>
      <c r="T490" s="28"/>
      <c r="U490" s="21"/>
      <c r="V490" s="28"/>
      <c r="W490" s="28"/>
    </row>
    <row r="491" spans="1:23" x14ac:dyDescent="0.2">
      <c r="A491" s="8"/>
      <c r="B491" s="60"/>
      <c r="C491" s="8"/>
      <c r="D491" s="9"/>
      <c r="E491" s="27" t="s">
        <v>28</v>
      </c>
      <c r="F491" s="27"/>
      <c r="G491" s="27"/>
      <c r="H491" s="28"/>
      <c r="I491" s="28"/>
      <c r="J491" s="21"/>
      <c r="K491" s="28"/>
      <c r="L491" s="21"/>
      <c r="M491" s="28"/>
      <c r="N491" s="28"/>
      <c r="O491" s="27"/>
      <c r="P491" s="27"/>
      <c r="Q491" s="28"/>
      <c r="R491" s="28"/>
      <c r="S491" s="21"/>
      <c r="T491" s="28"/>
      <c r="U491" s="21"/>
      <c r="V491" s="28"/>
      <c r="W491" s="28"/>
    </row>
    <row r="492" spans="1:23" x14ac:dyDescent="0.2">
      <c r="A492" s="8"/>
      <c r="B492" s="60"/>
      <c r="C492" s="8"/>
      <c r="D492" s="9"/>
      <c r="E492" s="27" t="s">
        <v>29</v>
      </c>
      <c r="F492" s="27"/>
      <c r="G492" s="27"/>
      <c r="H492" s="28"/>
      <c r="I492" s="28"/>
      <c r="J492" s="21"/>
      <c r="K492" s="28"/>
      <c r="L492" s="21"/>
      <c r="M492" s="28"/>
      <c r="N492" s="28"/>
      <c r="O492" s="27"/>
      <c r="P492" s="27"/>
      <c r="Q492" s="28"/>
      <c r="R492" s="28"/>
      <c r="S492" s="21"/>
      <c r="T492" s="28"/>
      <c r="U492" s="21"/>
      <c r="V492" s="28"/>
      <c r="W492" s="28"/>
    </row>
    <row r="493" spans="1:23" x14ac:dyDescent="0.2">
      <c r="A493" s="8"/>
      <c r="B493" s="60"/>
      <c r="C493" s="8"/>
      <c r="D493" s="9" t="s">
        <v>31</v>
      </c>
      <c r="E493" s="27" t="s">
        <v>25</v>
      </c>
      <c r="F493" s="27"/>
      <c r="G493" s="27"/>
      <c r="H493" s="28"/>
      <c r="I493" s="28"/>
      <c r="J493" s="21"/>
      <c r="K493" s="28"/>
      <c r="L493" s="21"/>
      <c r="M493" s="28"/>
      <c r="N493" s="28"/>
      <c r="O493" s="27"/>
      <c r="P493" s="27"/>
      <c r="Q493" s="28"/>
      <c r="R493" s="28"/>
      <c r="S493" s="21"/>
      <c r="T493" s="28"/>
      <c r="U493" s="21"/>
      <c r="V493" s="28"/>
      <c r="W493" s="28"/>
    </row>
    <row r="494" spans="1:23" x14ac:dyDescent="0.2">
      <c r="A494" s="8"/>
      <c r="B494" s="60"/>
      <c r="C494" s="8"/>
      <c r="D494" s="9"/>
      <c r="E494" s="27" t="s">
        <v>26</v>
      </c>
      <c r="F494" s="27"/>
      <c r="G494" s="27"/>
      <c r="H494" s="28"/>
      <c r="I494" s="28"/>
      <c r="J494" s="21"/>
      <c r="K494" s="28"/>
      <c r="L494" s="21"/>
      <c r="M494" s="28"/>
      <c r="N494" s="28"/>
      <c r="O494" s="27"/>
      <c r="P494" s="27"/>
      <c r="Q494" s="28"/>
      <c r="R494" s="28"/>
      <c r="S494" s="21"/>
      <c r="T494" s="28"/>
      <c r="U494" s="21"/>
      <c r="V494" s="28"/>
      <c r="W494" s="28"/>
    </row>
    <row r="495" spans="1:23" x14ac:dyDescent="0.2">
      <c r="A495" s="8"/>
      <c r="B495" s="60"/>
      <c r="C495" s="8"/>
      <c r="D495" s="9"/>
      <c r="E495" s="27" t="s">
        <v>27</v>
      </c>
      <c r="F495" s="27"/>
      <c r="G495" s="27"/>
      <c r="H495" s="28"/>
      <c r="I495" s="28"/>
      <c r="J495" s="21"/>
      <c r="K495" s="28"/>
      <c r="L495" s="21"/>
      <c r="M495" s="28"/>
      <c r="N495" s="28"/>
      <c r="O495" s="27"/>
      <c r="P495" s="27"/>
      <c r="Q495" s="28"/>
      <c r="R495" s="28"/>
      <c r="S495" s="21"/>
      <c r="T495" s="28"/>
      <c r="U495" s="21"/>
      <c r="V495" s="28"/>
      <c r="W495" s="28"/>
    </row>
    <row r="496" spans="1:23" x14ac:dyDescent="0.2">
      <c r="A496" s="8"/>
      <c r="B496" s="60"/>
      <c r="C496" s="8"/>
      <c r="D496" s="9"/>
      <c r="E496" s="27" t="s">
        <v>28</v>
      </c>
      <c r="F496" s="27"/>
      <c r="G496" s="27"/>
      <c r="H496" s="28"/>
      <c r="I496" s="28"/>
      <c r="J496" s="21"/>
      <c r="K496" s="28"/>
      <c r="L496" s="21"/>
      <c r="M496" s="28"/>
      <c r="N496" s="28"/>
      <c r="O496" s="27"/>
      <c r="P496" s="27"/>
      <c r="Q496" s="28"/>
      <c r="R496" s="28"/>
      <c r="S496" s="21"/>
      <c r="T496" s="28"/>
      <c r="U496" s="21"/>
      <c r="V496" s="28"/>
      <c r="W496" s="28"/>
    </row>
    <row r="497" spans="1:23" x14ac:dyDescent="0.2">
      <c r="A497" s="8"/>
      <c r="B497" s="60"/>
      <c r="C497" s="8"/>
      <c r="D497" s="9"/>
      <c r="E497" s="27" t="s">
        <v>29</v>
      </c>
      <c r="F497" s="27"/>
      <c r="G497" s="27"/>
      <c r="H497" s="28"/>
      <c r="I497" s="28"/>
      <c r="J497" s="21"/>
      <c r="K497" s="28"/>
      <c r="L497" s="21"/>
      <c r="M497" s="28"/>
      <c r="N497" s="28"/>
      <c r="O497" s="27"/>
      <c r="P497" s="27"/>
      <c r="Q497" s="28"/>
      <c r="R497" s="28"/>
      <c r="S497" s="21"/>
      <c r="T497" s="28"/>
      <c r="U497" s="21"/>
      <c r="V497" s="28"/>
      <c r="W497" s="28"/>
    </row>
    <row r="498" spans="1:23" x14ac:dyDescent="0.2">
      <c r="A498" s="8"/>
      <c r="B498" s="60"/>
      <c r="C498" s="8"/>
      <c r="D498" s="9" t="s">
        <v>32</v>
      </c>
      <c r="E498" s="27" t="s">
        <v>25</v>
      </c>
      <c r="F498" s="27"/>
      <c r="G498" s="27"/>
      <c r="H498" s="28"/>
      <c r="I498" s="28"/>
      <c r="J498" s="21"/>
      <c r="K498" s="28"/>
      <c r="L498" s="21"/>
      <c r="M498" s="28"/>
      <c r="N498" s="28"/>
      <c r="O498" s="27"/>
      <c r="P498" s="27"/>
      <c r="Q498" s="28"/>
      <c r="R498" s="28"/>
      <c r="S498" s="21"/>
      <c r="T498" s="28"/>
      <c r="U498" s="21"/>
      <c r="V498" s="28"/>
      <c r="W498" s="28"/>
    </row>
    <row r="499" spans="1:23" x14ac:dyDescent="0.2">
      <c r="A499" s="8"/>
      <c r="B499" s="60"/>
      <c r="C499" s="8"/>
      <c r="D499" s="9"/>
      <c r="E499" s="27" t="s">
        <v>26</v>
      </c>
      <c r="F499" s="27"/>
      <c r="G499" s="27"/>
      <c r="H499" s="28"/>
      <c r="I499" s="28"/>
      <c r="J499" s="21"/>
      <c r="K499" s="28"/>
      <c r="L499" s="21"/>
      <c r="M499" s="28"/>
      <c r="N499" s="28"/>
      <c r="O499" s="27"/>
      <c r="P499" s="27"/>
      <c r="Q499" s="28"/>
      <c r="R499" s="28"/>
      <c r="S499" s="21"/>
      <c r="T499" s="28"/>
      <c r="U499" s="21"/>
      <c r="V499" s="28"/>
      <c r="W499" s="28"/>
    </row>
    <row r="500" spans="1:23" x14ac:dyDescent="0.2">
      <c r="A500" s="8"/>
      <c r="B500" s="60"/>
      <c r="C500" s="8"/>
      <c r="D500" s="9"/>
      <c r="E500" s="27" t="s">
        <v>27</v>
      </c>
      <c r="F500" s="27"/>
      <c r="G500" s="27"/>
      <c r="H500" s="28"/>
      <c r="I500" s="28"/>
      <c r="J500" s="21"/>
      <c r="K500" s="28"/>
      <c r="L500" s="21"/>
      <c r="M500" s="28"/>
      <c r="N500" s="28"/>
      <c r="O500" s="27"/>
      <c r="P500" s="27"/>
      <c r="Q500" s="28"/>
      <c r="R500" s="28"/>
      <c r="S500" s="21"/>
      <c r="T500" s="28"/>
      <c r="U500" s="21"/>
      <c r="V500" s="28"/>
      <c r="W500" s="28"/>
    </row>
    <row r="501" spans="1:23" x14ac:dyDescent="0.2">
      <c r="A501" s="8"/>
      <c r="B501" s="60"/>
      <c r="C501" s="8"/>
      <c r="D501" s="9"/>
      <c r="E501" s="27" t="s">
        <v>28</v>
      </c>
      <c r="F501" s="27"/>
      <c r="G501" s="27"/>
      <c r="H501" s="28"/>
      <c r="I501" s="28"/>
      <c r="J501" s="21"/>
      <c r="K501" s="28"/>
      <c r="L501" s="21"/>
      <c r="M501" s="28"/>
      <c r="N501" s="28"/>
      <c r="O501" s="27"/>
      <c r="P501" s="27"/>
      <c r="Q501" s="28"/>
      <c r="R501" s="28"/>
      <c r="S501" s="21"/>
      <c r="T501" s="28"/>
      <c r="U501" s="21"/>
      <c r="V501" s="28"/>
      <c r="W501" s="28"/>
    </row>
    <row r="502" spans="1:23" x14ac:dyDescent="0.2">
      <c r="A502" s="8"/>
      <c r="B502" s="60"/>
      <c r="C502" s="8"/>
      <c r="D502" s="9"/>
      <c r="E502" s="27" t="s">
        <v>29</v>
      </c>
      <c r="F502" s="27"/>
      <c r="G502" s="27"/>
      <c r="H502" s="28"/>
      <c r="I502" s="28"/>
      <c r="J502" s="21"/>
      <c r="K502" s="28"/>
      <c r="L502" s="21"/>
      <c r="M502" s="28"/>
      <c r="N502" s="28"/>
      <c r="O502" s="27"/>
      <c r="P502" s="27"/>
      <c r="Q502" s="28"/>
      <c r="R502" s="28"/>
      <c r="S502" s="21"/>
      <c r="T502" s="28"/>
      <c r="U502" s="21"/>
      <c r="V502" s="28"/>
      <c r="W502" s="28"/>
    </row>
    <row r="503" spans="1:23" x14ac:dyDescent="0.2">
      <c r="A503" s="8"/>
      <c r="B503" s="60"/>
      <c r="C503" s="9" t="s">
        <v>34</v>
      </c>
      <c r="D503" s="9"/>
      <c r="E503" s="27" t="s">
        <v>25</v>
      </c>
      <c r="F503" s="27"/>
      <c r="G503" s="27"/>
      <c r="H503" s="28"/>
      <c r="I503" s="28"/>
      <c r="J503" s="21"/>
      <c r="K503" s="28"/>
      <c r="L503" s="21"/>
      <c r="M503" s="28"/>
      <c r="N503" s="28"/>
      <c r="O503" s="27"/>
      <c r="P503" s="27"/>
      <c r="Q503" s="28"/>
      <c r="R503" s="28"/>
      <c r="S503" s="21"/>
      <c r="T503" s="28"/>
      <c r="U503" s="21"/>
      <c r="V503" s="28"/>
      <c r="W503" s="28"/>
    </row>
    <row r="504" spans="1:23" x14ac:dyDescent="0.2">
      <c r="A504" s="8"/>
      <c r="B504" s="60"/>
      <c r="C504" s="9"/>
      <c r="D504" s="9"/>
      <c r="E504" s="27" t="s">
        <v>26</v>
      </c>
      <c r="F504" s="27"/>
      <c r="G504" s="27"/>
      <c r="H504" s="28"/>
      <c r="I504" s="28"/>
      <c r="J504" s="21"/>
      <c r="K504" s="28"/>
      <c r="L504" s="21"/>
      <c r="M504" s="28"/>
      <c r="N504" s="28"/>
      <c r="O504" s="27"/>
      <c r="P504" s="27"/>
      <c r="Q504" s="28"/>
      <c r="R504" s="28"/>
      <c r="S504" s="21"/>
      <c r="T504" s="28"/>
      <c r="U504" s="21"/>
      <c r="V504" s="28"/>
      <c r="W504" s="28"/>
    </row>
    <row r="505" spans="1:23" x14ac:dyDescent="0.2">
      <c r="A505" s="8"/>
      <c r="B505" s="60"/>
      <c r="C505" s="9"/>
      <c r="D505" s="9"/>
      <c r="E505" s="27" t="s">
        <v>27</v>
      </c>
      <c r="F505" s="27"/>
      <c r="G505" s="27"/>
      <c r="H505" s="28"/>
      <c r="I505" s="28"/>
      <c r="J505" s="21"/>
      <c r="K505" s="28"/>
      <c r="L505" s="21"/>
      <c r="M505" s="28"/>
      <c r="N505" s="28"/>
      <c r="O505" s="27"/>
      <c r="P505" s="21"/>
      <c r="Q505" s="28"/>
      <c r="R505" s="28"/>
      <c r="S505" s="21"/>
      <c r="T505" s="28"/>
      <c r="U505" s="21"/>
      <c r="V505" s="28"/>
      <c r="W505" s="28"/>
    </row>
    <row r="506" spans="1:23" x14ac:dyDescent="0.2">
      <c r="A506" s="8"/>
      <c r="B506" s="60"/>
      <c r="C506" s="9"/>
      <c r="D506" s="9"/>
      <c r="E506" s="27" t="s">
        <v>28</v>
      </c>
      <c r="F506" s="27"/>
      <c r="G506" s="27"/>
      <c r="H506" s="28"/>
      <c r="I506" s="28"/>
      <c r="J506" s="21"/>
      <c r="K506" s="28"/>
      <c r="L506" s="21"/>
      <c r="M506" s="28"/>
      <c r="N506" s="28"/>
      <c r="O506" s="27"/>
      <c r="P506" s="27"/>
      <c r="Q506" s="28"/>
      <c r="R506" s="28"/>
      <c r="S506" s="21"/>
      <c r="T506" s="28"/>
      <c r="U506" s="21"/>
      <c r="V506" s="28"/>
      <c r="W506" s="28"/>
    </row>
    <row r="507" spans="1:23" x14ac:dyDescent="0.2">
      <c r="A507" s="8"/>
      <c r="B507" s="61"/>
      <c r="C507" s="9"/>
      <c r="D507" s="9"/>
      <c r="E507" s="27" t="s">
        <v>29</v>
      </c>
      <c r="F507" s="27"/>
      <c r="G507" s="27"/>
      <c r="H507" s="21"/>
      <c r="I507" s="28"/>
      <c r="J507" s="21"/>
      <c r="K507" s="28"/>
      <c r="L507" s="21"/>
      <c r="M507" s="28"/>
      <c r="N507" s="28"/>
      <c r="O507" s="27"/>
      <c r="P507" s="21"/>
      <c r="Q507" s="21"/>
      <c r="R507" s="21"/>
      <c r="S507" s="21"/>
      <c r="T507" s="21"/>
      <c r="U507" s="21"/>
      <c r="V507" s="28"/>
      <c r="W507" s="28"/>
    </row>
    <row r="508" spans="1:23" ht="13.15" customHeight="1" x14ac:dyDescent="0.2">
      <c r="A508" s="8"/>
      <c r="B508" s="29" t="s">
        <v>35</v>
      </c>
      <c r="C508" s="30"/>
      <c r="D508" s="31"/>
      <c r="E508" s="27" t="s">
        <v>25</v>
      </c>
      <c r="F508" s="27"/>
      <c r="G508" s="27"/>
      <c r="H508" s="28"/>
      <c r="I508" s="28"/>
      <c r="J508" s="21"/>
      <c r="K508" s="28"/>
      <c r="L508" s="21"/>
      <c r="M508" s="28"/>
      <c r="N508" s="28"/>
      <c r="O508" s="27"/>
      <c r="P508" s="27"/>
      <c r="Q508" s="28"/>
      <c r="R508" s="28"/>
      <c r="S508" s="21"/>
      <c r="T508" s="28"/>
      <c r="U508" s="21"/>
      <c r="V508" s="28"/>
      <c r="W508" s="28"/>
    </row>
    <row r="509" spans="1:23" x14ac:dyDescent="0.2">
      <c r="A509" s="8"/>
      <c r="B509" s="32"/>
      <c r="C509" s="33"/>
      <c r="D509" s="34"/>
      <c r="E509" s="27" t="s">
        <v>26</v>
      </c>
      <c r="F509" s="27"/>
      <c r="G509" s="27"/>
      <c r="H509" s="28"/>
      <c r="I509" s="28"/>
      <c r="J509" s="21"/>
      <c r="K509" s="28"/>
      <c r="L509" s="21"/>
      <c r="M509" s="28"/>
      <c r="N509" s="28"/>
      <c r="O509" s="27"/>
      <c r="P509" s="27"/>
      <c r="Q509" s="28"/>
      <c r="R509" s="28"/>
      <c r="S509" s="21"/>
      <c r="T509" s="28"/>
      <c r="U509" s="21"/>
      <c r="V509" s="28"/>
      <c r="W509" s="28"/>
    </row>
    <row r="510" spans="1:23" x14ac:dyDescent="0.2">
      <c r="A510" s="8"/>
      <c r="B510" s="32"/>
      <c r="C510" s="33"/>
      <c r="D510" s="34"/>
      <c r="E510" s="27" t="s">
        <v>27</v>
      </c>
      <c r="F510" s="27"/>
      <c r="G510" s="27"/>
      <c r="H510" s="28"/>
      <c r="I510" s="28"/>
      <c r="J510" s="21"/>
      <c r="K510" s="28"/>
      <c r="L510" s="21"/>
      <c r="M510" s="28"/>
      <c r="N510" s="28"/>
      <c r="O510" s="27"/>
      <c r="P510" s="21">
        <v>4.2009999999999996</v>
      </c>
      <c r="Q510" s="28"/>
      <c r="R510" s="28"/>
      <c r="S510" s="21"/>
      <c r="T510" s="28"/>
      <c r="U510" s="21">
        <v>2412.37</v>
      </c>
      <c r="V510" s="35">
        <f>P510*U510/1000</f>
        <v>10.134366369999999</v>
      </c>
      <c r="W510" s="35">
        <f>V510</f>
        <v>10.134366369999999</v>
      </c>
    </row>
    <row r="511" spans="1:23" x14ac:dyDescent="0.2">
      <c r="A511" s="8"/>
      <c r="B511" s="32"/>
      <c r="C511" s="33"/>
      <c r="D511" s="34"/>
      <c r="E511" s="27" t="s">
        <v>28</v>
      </c>
      <c r="F511" s="27"/>
      <c r="G511" s="27"/>
      <c r="H511" s="28"/>
      <c r="I511" s="28"/>
      <c r="J511" s="21"/>
      <c r="K511" s="28"/>
      <c r="L511" s="21"/>
      <c r="M511" s="28"/>
      <c r="N511" s="28"/>
      <c r="O511" s="27"/>
      <c r="P511" s="27"/>
      <c r="Q511" s="28"/>
      <c r="R511" s="28"/>
      <c r="S511" s="21"/>
      <c r="T511" s="28"/>
      <c r="U511" s="21"/>
      <c r="V511" s="28"/>
      <c r="W511" s="35"/>
    </row>
    <row r="512" spans="1:23" x14ac:dyDescent="0.2">
      <c r="A512" s="8"/>
      <c r="B512" s="36"/>
      <c r="C512" s="37"/>
      <c r="D512" s="38"/>
      <c r="E512" s="27" t="s">
        <v>29</v>
      </c>
      <c r="F512" s="27"/>
      <c r="G512" s="27"/>
      <c r="H512" s="21"/>
      <c r="I512" s="28"/>
      <c r="J512" s="21"/>
      <c r="K512" s="28"/>
      <c r="L512" s="21"/>
      <c r="M512" s="28"/>
      <c r="N512" s="28"/>
      <c r="O512" s="27"/>
      <c r="P512" s="21">
        <f>SUM(P508:P511)</f>
        <v>4.2009999999999996</v>
      </c>
      <c r="Q512" s="21"/>
      <c r="R512" s="21"/>
      <c r="S512" s="21"/>
      <c r="T512" s="21"/>
      <c r="U512" s="21">
        <f t="shared" ref="U512:W512" si="63">SUM(U508:U511)</f>
        <v>2412.37</v>
      </c>
      <c r="V512" s="35">
        <f t="shared" si="63"/>
        <v>10.134366369999999</v>
      </c>
      <c r="W512" s="35">
        <f t="shared" si="63"/>
        <v>10.134366369999999</v>
      </c>
    </row>
    <row r="513" spans="1:23" x14ac:dyDescent="0.2">
      <c r="A513" s="8"/>
      <c r="B513" s="9" t="s">
        <v>36</v>
      </c>
      <c r="C513" s="9"/>
      <c r="D513" s="9"/>
      <c r="E513" s="27" t="s">
        <v>25</v>
      </c>
      <c r="F513" s="27"/>
      <c r="G513" s="27"/>
      <c r="H513" s="21"/>
      <c r="I513" s="28"/>
      <c r="J513" s="21"/>
      <c r="K513" s="28"/>
      <c r="L513" s="21"/>
      <c r="M513" s="28"/>
      <c r="N513" s="28"/>
      <c r="O513" s="27"/>
      <c r="P513" s="27"/>
      <c r="Q513" s="21"/>
      <c r="R513" s="28"/>
      <c r="S513" s="21"/>
      <c r="T513" s="28"/>
      <c r="U513" s="21"/>
      <c r="V513" s="28"/>
      <c r="W513" s="28"/>
    </row>
    <row r="514" spans="1:23" x14ac:dyDescent="0.2">
      <c r="A514" s="8"/>
      <c r="B514" s="9"/>
      <c r="C514" s="9"/>
      <c r="D514" s="9"/>
      <c r="E514" s="27" t="s">
        <v>26</v>
      </c>
      <c r="F514" s="27"/>
      <c r="G514" s="27"/>
      <c r="H514" s="21"/>
      <c r="I514" s="28"/>
      <c r="J514" s="21"/>
      <c r="K514" s="28"/>
      <c r="L514" s="21"/>
      <c r="M514" s="28"/>
      <c r="N514" s="28"/>
      <c r="O514" s="27"/>
      <c r="P514" s="27"/>
      <c r="Q514" s="21"/>
      <c r="R514" s="28"/>
      <c r="S514" s="21"/>
      <c r="T514" s="28"/>
      <c r="U514" s="21"/>
      <c r="V514" s="28"/>
      <c r="W514" s="28"/>
    </row>
    <row r="515" spans="1:23" x14ac:dyDescent="0.2">
      <c r="A515" s="8"/>
      <c r="B515" s="9"/>
      <c r="C515" s="9"/>
      <c r="D515" s="9"/>
      <c r="E515" s="27" t="s">
        <v>27</v>
      </c>
      <c r="F515" s="27"/>
      <c r="G515" s="27"/>
      <c r="H515" s="21"/>
      <c r="I515" s="28"/>
      <c r="J515" s="28"/>
      <c r="K515" s="28"/>
      <c r="L515" s="28"/>
      <c r="M515" s="28"/>
      <c r="N515" s="28"/>
      <c r="O515" s="35">
        <v>0.01</v>
      </c>
      <c r="P515" s="21">
        <v>6.4560000000000004</v>
      </c>
      <c r="Q515" s="28">
        <v>1049175.8500000001</v>
      </c>
      <c r="R515" s="35">
        <f t="shared" ref="R515:R516" si="64">O515*Q515/1000</f>
        <v>10.491758500000001</v>
      </c>
      <c r="S515" s="28">
        <v>501.97</v>
      </c>
      <c r="T515" s="35">
        <f t="shared" ref="T515:T516" si="65">P515*S515/1000</f>
        <v>3.2407183200000005</v>
      </c>
      <c r="U515" s="28"/>
      <c r="V515" s="35"/>
      <c r="W515" s="35">
        <f t="shared" ref="W515:W516" si="66">R515+T515</f>
        <v>13.732476820000002</v>
      </c>
    </row>
    <row r="516" spans="1:23" x14ac:dyDescent="0.2">
      <c r="A516" s="8"/>
      <c r="B516" s="9"/>
      <c r="C516" s="9"/>
      <c r="D516" s="9"/>
      <c r="E516" s="27" t="s">
        <v>28</v>
      </c>
      <c r="F516" s="27"/>
      <c r="G516" s="27"/>
      <c r="H516" s="21"/>
      <c r="I516" s="28"/>
      <c r="J516" s="28"/>
      <c r="K516" s="28"/>
      <c r="L516" s="28"/>
      <c r="M516" s="28"/>
      <c r="N516" s="28"/>
      <c r="O516" s="21">
        <v>4.0000000000000001E-3</v>
      </c>
      <c r="P516" s="35">
        <v>3.06</v>
      </c>
      <c r="Q516" s="21">
        <v>2215869.66</v>
      </c>
      <c r="R516" s="35">
        <f t="shared" si="64"/>
        <v>8.8634786400000003</v>
      </c>
      <c r="S516" s="28">
        <v>1088.52</v>
      </c>
      <c r="T516" s="35">
        <f t="shared" si="65"/>
        <v>3.3308712000000003</v>
      </c>
      <c r="U516" s="28"/>
      <c r="V516" s="28"/>
      <c r="W516" s="35">
        <f t="shared" si="66"/>
        <v>12.194349840000001</v>
      </c>
    </row>
    <row r="517" spans="1:23" x14ac:dyDescent="0.2">
      <c r="A517" s="8"/>
      <c r="B517" s="9"/>
      <c r="C517" s="9"/>
      <c r="D517" s="9"/>
      <c r="E517" s="27" t="s">
        <v>29</v>
      </c>
      <c r="F517" s="27"/>
      <c r="G517" s="27"/>
      <c r="H517" s="21"/>
      <c r="I517" s="28"/>
      <c r="J517" s="28"/>
      <c r="K517" s="28"/>
      <c r="L517" s="28"/>
      <c r="M517" s="28"/>
      <c r="N517" s="28"/>
      <c r="O517" s="35">
        <f>SUM(O513:O516)</f>
        <v>1.4E-2</v>
      </c>
      <c r="P517" s="35">
        <f t="shared" ref="P517" si="67">SUM(P513:P516)</f>
        <v>9.516</v>
      </c>
      <c r="Q517" s="35"/>
      <c r="R517" s="35">
        <f t="shared" ref="R517" si="68">SUM(R513:R516)</f>
        <v>19.35523714</v>
      </c>
      <c r="S517" s="35"/>
      <c r="T517" s="35">
        <f t="shared" ref="T517" si="69">SUM(T513:T516)</f>
        <v>6.5715895200000007</v>
      </c>
      <c r="U517" s="35"/>
      <c r="V517" s="35"/>
      <c r="W517" s="35">
        <f t="shared" ref="W517" si="70">SUM(W513:W516)</f>
        <v>25.926826660000003</v>
      </c>
    </row>
    <row r="518" spans="1:23" x14ac:dyDescent="0.2">
      <c r="A518" s="39"/>
      <c r="B518" s="40" t="s">
        <v>29</v>
      </c>
      <c r="C518" s="40"/>
      <c r="D518" s="40"/>
      <c r="E518" s="40"/>
      <c r="F518" s="41"/>
      <c r="G518" s="41"/>
      <c r="H518" s="21"/>
      <c r="I518" s="28"/>
      <c r="J518" s="28"/>
      <c r="K518" s="28"/>
      <c r="L518" s="28"/>
      <c r="M518" s="28"/>
      <c r="N518" s="28"/>
      <c r="O518" s="42">
        <f t="shared" ref="O518" si="71">O517</f>
        <v>1.4E-2</v>
      </c>
      <c r="P518" s="42">
        <f>P517+P512</f>
        <v>13.716999999999999</v>
      </c>
      <c r="Q518" s="42"/>
      <c r="R518" s="42">
        <f t="shared" ref="R518" si="72">R517</f>
        <v>19.35523714</v>
      </c>
      <c r="S518" s="42"/>
      <c r="T518" s="42">
        <f t="shared" ref="T518" si="73">T517</f>
        <v>6.5715895200000007</v>
      </c>
      <c r="U518" s="42"/>
      <c r="V518" s="42"/>
      <c r="W518" s="42">
        <f>W517+W512</f>
        <v>36.061193029999998</v>
      </c>
    </row>
    <row r="519" spans="1:23" x14ac:dyDescent="0.2">
      <c r="A519" s="8" t="s">
        <v>48</v>
      </c>
      <c r="B519" s="59" t="s">
        <v>22</v>
      </c>
      <c r="C519" s="8" t="s">
        <v>23</v>
      </c>
      <c r="D519" s="9" t="s">
        <v>24</v>
      </c>
      <c r="E519" s="27" t="s">
        <v>25</v>
      </c>
      <c r="F519" s="27"/>
      <c r="G519" s="27"/>
      <c r="H519" s="21"/>
      <c r="I519" s="28"/>
      <c r="J519" s="21"/>
      <c r="K519" s="28"/>
      <c r="L519" s="21"/>
      <c r="M519" s="28"/>
      <c r="N519" s="28"/>
      <c r="O519" s="27"/>
      <c r="P519" s="27"/>
      <c r="Q519" s="21"/>
      <c r="R519" s="28"/>
      <c r="S519" s="21"/>
      <c r="T519" s="28"/>
      <c r="U519" s="21"/>
      <c r="V519" s="28"/>
      <c r="W519" s="28"/>
    </row>
    <row r="520" spans="1:23" x14ac:dyDescent="0.2">
      <c r="A520" s="8"/>
      <c r="B520" s="60"/>
      <c r="C520" s="8"/>
      <c r="D520" s="9"/>
      <c r="E520" s="27" t="s">
        <v>26</v>
      </c>
      <c r="F520" s="27"/>
      <c r="G520" s="27"/>
      <c r="H520" s="21"/>
      <c r="I520" s="28"/>
      <c r="J520" s="21"/>
      <c r="K520" s="28"/>
      <c r="L520" s="21"/>
      <c r="M520" s="28"/>
      <c r="N520" s="28"/>
      <c r="O520" s="27"/>
      <c r="P520" s="27"/>
      <c r="Q520" s="21"/>
      <c r="R520" s="28"/>
      <c r="S520" s="21"/>
      <c r="T520" s="28"/>
      <c r="U520" s="21"/>
      <c r="V520" s="28"/>
      <c r="W520" s="28"/>
    </row>
    <row r="521" spans="1:23" x14ac:dyDescent="0.2">
      <c r="A521" s="8"/>
      <c r="B521" s="60"/>
      <c r="C521" s="8"/>
      <c r="D521" s="9"/>
      <c r="E521" s="27" t="s">
        <v>27</v>
      </c>
      <c r="F521" s="27"/>
      <c r="G521" s="27"/>
      <c r="H521" s="21"/>
      <c r="I521" s="28"/>
      <c r="J521" s="21"/>
      <c r="K521" s="28"/>
      <c r="L521" s="21"/>
      <c r="M521" s="28"/>
      <c r="N521" s="28"/>
      <c r="O521" s="27"/>
      <c r="P521" s="27"/>
      <c r="Q521" s="21"/>
      <c r="R521" s="28"/>
      <c r="S521" s="21"/>
      <c r="T521" s="28"/>
      <c r="U521" s="21"/>
      <c r="V521" s="28"/>
      <c r="W521" s="28"/>
    </row>
    <row r="522" spans="1:23" x14ac:dyDescent="0.2">
      <c r="A522" s="8"/>
      <c r="B522" s="60"/>
      <c r="C522" s="8"/>
      <c r="D522" s="9"/>
      <c r="E522" s="27" t="s">
        <v>28</v>
      </c>
      <c r="F522" s="27"/>
      <c r="G522" s="27"/>
      <c r="H522" s="21"/>
      <c r="I522" s="28"/>
      <c r="J522" s="21"/>
      <c r="K522" s="28"/>
      <c r="L522" s="21"/>
      <c r="M522" s="28"/>
      <c r="N522" s="28"/>
      <c r="O522" s="27"/>
      <c r="P522" s="27"/>
      <c r="Q522" s="21"/>
      <c r="R522" s="28"/>
      <c r="S522" s="21"/>
      <c r="T522" s="28"/>
      <c r="U522" s="21"/>
      <c r="V522" s="28"/>
      <c r="W522" s="28"/>
    </row>
    <row r="523" spans="1:23" x14ac:dyDescent="0.2">
      <c r="A523" s="8"/>
      <c r="B523" s="60"/>
      <c r="C523" s="8"/>
      <c r="D523" s="9"/>
      <c r="E523" s="27" t="s">
        <v>29</v>
      </c>
      <c r="F523" s="27"/>
      <c r="G523" s="27"/>
      <c r="H523" s="21"/>
      <c r="I523" s="28"/>
      <c r="J523" s="21"/>
      <c r="K523" s="28"/>
      <c r="L523" s="21"/>
      <c r="M523" s="28"/>
      <c r="N523" s="28"/>
      <c r="O523" s="27"/>
      <c r="P523" s="27"/>
      <c r="Q523" s="21"/>
      <c r="R523" s="28"/>
      <c r="S523" s="21"/>
      <c r="T523" s="28"/>
      <c r="U523" s="21"/>
      <c r="V523" s="28"/>
      <c r="W523" s="28"/>
    </row>
    <row r="524" spans="1:23" x14ac:dyDescent="0.2">
      <c r="A524" s="8"/>
      <c r="B524" s="60"/>
      <c r="C524" s="8"/>
      <c r="D524" s="9" t="s">
        <v>30</v>
      </c>
      <c r="E524" s="27" t="s">
        <v>25</v>
      </c>
      <c r="F524" s="27"/>
      <c r="G524" s="27"/>
      <c r="H524" s="21"/>
      <c r="I524" s="28"/>
      <c r="J524" s="21"/>
      <c r="K524" s="28"/>
      <c r="L524" s="21"/>
      <c r="M524" s="28"/>
      <c r="N524" s="28"/>
      <c r="O524" s="27"/>
      <c r="P524" s="27"/>
      <c r="Q524" s="21"/>
      <c r="R524" s="28"/>
      <c r="S524" s="21"/>
      <c r="T524" s="28"/>
      <c r="U524" s="21"/>
      <c r="V524" s="28"/>
      <c r="W524" s="28"/>
    </row>
    <row r="525" spans="1:23" x14ac:dyDescent="0.2">
      <c r="A525" s="8"/>
      <c r="B525" s="60"/>
      <c r="C525" s="8"/>
      <c r="D525" s="9"/>
      <c r="E525" s="27" t="s">
        <v>26</v>
      </c>
      <c r="F525" s="27"/>
      <c r="G525" s="27"/>
      <c r="H525" s="21"/>
      <c r="I525" s="28"/>
      <c r="J525" s="21"/>
      <c r="K525" s="28"/>
      <c r="L525" s="21"/>
      <c r="M525" s="28"/>
      <c r="N525" s="28"/>
      <c r="O525" s="27"/>
      <c r="P525" s="27"/>
      <c r="Q525" s="21"/>
      <c r="R525" s="28"/>
      <c r="S525" s="21"/>
      <c r="T525" s="28"/>
      <c r="U525" s="21"/>
      <c r="V525" s="28"/>
      <c r="W525" s="28"/>
    </row>
    <row r="526" spans="1:23" x14ac:dyDescent="0.2">
      <c r="A526" s="8"/>
      <c r="B526" s="60"/>
      <c r="C526" s="8"/>
      <c r="D526" s="9"/>
      <c r="E526" s="27" t="s">
        <v>27</v>
      </c>
      <c r="F526" s="27"/>
      <c r="G526" s="27"/>
      <c r="H526" s="21"/>
      <c r="I526" s="28"/>
      <c r="J526" s="21"/>
      <c r="K526" s="28"/>
      <c r="L526" s="21"/>
      <c r="M526" s="28"/>
      <c r="N526" s="28"/>
      <c r="O526" s="27"/>
      <c r="P526" s="27"/>
      <c r="Q526" s="21"/>
      <c r="R526" s="28"/>
      <c r="S526" s="21"/>
      <c r="T526" s="28"/>
      <c r="U526" s="21"/>
      <c r="V526" s="28"/>
      <c r="W526" s="28"/>
    </row>
    <row r="527" spans="1:23" x14ac:dyDescent="0.2">
      <c r="A527" s="8"/>
      <c r="B527" s="60"/>
      <c r="C527" s="8"/>
      <c r="D527" s="9"/>
      <c r="E527" s="27" t="s">
        <v>28</v>
      </c>
      <c r="F527" s="27"/>
      <c r="G527" s="27"/>
      <c r="H527" s="21"/>
      <c r="I527" s="28"/>
      <c r="J527" s="21"/>
      <c r="K527" s="28"/>
      <c r="L527" s="21"/>
      <c r="M527" s="28"/>
      <c r="N527" s="28"/>
      <c r="O527" s="27"/>
      <c r="P527" s="27"/>
      <c r="Q527" s="21"/>
      <c r="R527" s="28"/>
      <c r="S527" s="21"/>
      <c r="T527" s="28"/>
      <c r="U527" s="21"/>
      <c r="V527" s="28"/>
      <c r="W527" s="28"/>
    </row>
    <row r="528" spans="1:23" x14ac:dyDescent="0.2">
      <c r="A528" s="8"/>
      <c r="B528" s="60"/>
      <c r="C528" s="8"/>
      <c r="D528" s="9"/>
      <c r="E528" s="27" t="s">
        <v>29</v>
      </c>
      <c r="F528" s="27"/>
      <c r="G528" s="27"/>
      <c r="H528" s="21"/>
      <c r="I528" s="28"/>
      <c r="J528" s="21"/>
      <c r="K528" s="28"/>
      <c r="L528" s="21"/>
      <c r="M528" s="28"/>
      <c r="N528" s="28"/>
      <c r="O528" s="27"/>
      <c r="P528" s="27"/>
      <c r="Q528" s="21"/>
      <c r="R528" s="28"/>
      <c r="S528" s="21"/>
      <c r="T528" s="28"/>
      <c r="U528" s="21"/>
      <c r="V528" s="28"/>
      <c r="W528" s="28"/>
    </row>
    <row r="529" spans="1:23" x14ac:dyDescent="0.2">
      <c r="A529" s="8"/>
      <c r="B529" s="60"/>
      <c r="C529" s="8"/>
      <c r="D529" s="9" t="s">
        <v>31</v>
      </c>
      <c r="E529" s="27" t="s">
        <v>25</v>
      </c>
      <c r="F529" s="27"/>
      <c r="G529" s="27"/>
      <c r="H529" s="21"/>
      <c r="I529" s="28"/>
      <c r="J529" s="21"/>
      <c r="K529" s="28"/>
      <c r="L529" s="21"/>
      <c r="M529" s="28"/>
      <c r="N529" s="28"/>
      <c r="O529" s="27"/>
      <c r="P529" s="27"/>
      <c r="Q529" s="21"/>
      <c r="R529" s="28"/>
      <c r="S529" s="21"/>
      <c r="T529" s="28"/>
      <c r="U529" s="21"/>
      <c r="V529" s="28"/>
      <c r="W529" s="28"/>
    </row>
    <row r="530" spans="1:23" x14ac:dyDescent="0.2">
      <c r="A530" s="8"/>
      <c r="B530" s="60"/>
      <c r="C530" s="8"/>
      <c r="D530" s="9"/>
      <c r="E530" s="27" t="s">
        <v>26</v>
      </c>
      <c r="F530" s="27"/>
      <c r="G530" s="27"/>
      <c r="H530" s="21"/>
      <c r="I530" s="28"/>
      <c r="J530" s="21"/>
      <c r="K530" s="28"/>
      <c r="L530" s="21"/>
      <c r="M530" s="28"/>
      <c r="N530" s="28"/>
      <c r="O530" s="27"/>
      <c r="P530" s="27"/>
      <c r="Q530" s="21"/>
      <c r="R530" s="28"/>
      <c r="S530" s="21"/>
      <c r="T530" s="28"/>
      <c r="U530" s="21"/>
      <c r="V530" s="28"/>
      <c r="W530" s="28"/>
    </row>
    <row r="531" spans="1:23" x14ac:dyDescent="0.2">
      <c r="A531" s="8"/>
      <c r="B531" s="60"/>
      <c r="C531" s="8"/>
      <c r="D531" s="9"/>
      <c r="E531" s="27" t="s">
        <v>27</v>
      </c>
      <c r="F531" s="27"/>
      <c r="G531" s="27"/>
      <c r="H531" s="21"/>
      <c r="I531" s="28"/>
      <c r="J531" s="21"/>
      <c r="K531" s="28"/>
      <c r="L531" s="21"/>
      <c r="M531" s="28"/>
      <c r="N531" s="28"/>
      <c r="O531" s="27"/>
      <c r="P531" s="27"/>
      <c r="Q531" s="21"/>
      <c r="R531" s="28"/>
      <c r="S531" s="21"/>
      <c r="T531" s="28"/>
      <c r="U531" s="21"/>
      <c r="V531" s="28"/>
      <c r="W531" s="28"/>
    </row>
    <row r="532" spans="1:23" x14ac:dyDescent="0.2">
      <c r="A532" s="8"/>
      <c r="B532" s="60"/>
      <c r="C532" s="8"/>
      <c r="D532" s="9"/>
      <c r="E532" s="27" t="s">
        <v>28</v>
      </c>
      <c r="F532" s="27"/>
      <c r="G532" s="27"/>
      <c r="H532" s="21"/>
      <c r="I532" s="28"/>
      <c r="J532" s="21"/>
      <c r="K532" s="28"/>
      <c r="L532" s="21"/>
      <c r="M532" s="28"/>
      <c r="N532" s="28"/>
      <c r="O532" s="27"/>
      <c r="P532" s="27"/>
      <c r="Q532" s="21"/>
      <c r="R532" s="28"/>
      <c r="S532" s="21"/>
      <c r="T532" s="28"/>
      <c r="U532" s="21"/>
      <c r="V532" s="28"/>
      <c r="W532" s="28"/>
    </row>
    <row r="533" spans="1:23" x14ac:dyDescent="0.2">
      <c r="A533" s="8"/>
      <c r="B533" s="60"/>
      <c r="C533" s="8"/>
      <c r="D533" s="9"/>
      <c r="E533" s="27" t="s">
        <v>29</v>
      </c>
      <c r="F533" s="27"/>
      <c r="G533" s="27"/>
      <c r="H533" s="21"/>
      <c r="I533" s="28"/>
      <c r="J533" s="21"/>
      <c r="K533" s="28"/>
      <c r="L533" s="21"/>
      <c r="M533" s="28"/>
      <c r="N533" s="28"/>
      <c r="O533" s="27"/>
      <c r="P533" s="27"/>
      <c r="Q533" s="21"/>
      <c r="R533" s="28"/>
      <c r="S533" s="21"/>
      <c r="T533" s="28"/>
      <c r="U533" s="21"/>
      <c r="V533" s="28"/>
      <c r="W533" s="28"/>
    </row>
    <row r="534" spans="1:23" x14ac:dyDescent="0.2">
      <c r="A534" s="8"/>
      <c r="B534" s="60"/>
      <c r="C534" s="8"/>
      <c r="D534" s="9" t="s">
        <v>32</v>
      </c>
      <c r="E534" s="27" t="s">
        <v>25</v>
      </c>
      <c r="F534" s="27"/>
      <c r="G534" s="27"/>
      <c r="H534" s="21"/>
      <c r="I534" s="28"/>
      <c r="J534" s="21"/>
      <c r="K534" s="28"/>
      <c r="L534" s="21"/>
      <c r="M534" s="28"/>
      <c r="N534" s="28"/>
      <c r="O534" s="27"/>
      <c r="P534" s="27"/>
      <c r="Q534" s="21"/>
      <c r="R534" s="28"/>
      <c r="S534" s="21"/>
      <c r="T534" s="28"/>
      <c r="U534" s="21"/>
      <c r="V534" s="28"/>
      <c r="W534" s="28"/>
    </row>
    <row r="535" spans="1:23" x14ac:dyDescent="0.2">
      <c r="A535" s="8"/>
      <c r="B535" s="60"/>
      <c r="C535" s="8"/>
      <c r="D535" s="9"/>
      <c r="E535" s="27" t="s">
        <v>26</v>
      </c>
      <c r="F535" s="27"/>
      <c r="G535" s="27"/>
      <c r="H535" s="21"/>
      <c r="I535" s="28"/>
      <c r="J535" s="21"/>
      <c r="K535" s="28"/>
      <c r="L535" s="21"/>
      <c r="M535" s="28"/>
      <c r="N535" s="28"/>
      <c r="O535" s="27"/>
      <c r="P535" s="27"/>
      <c r="Q535" s="21"/>
      <c r="R535" s="28"/>
      <c r="S535" s="21"/>
      <c r="T535" s="28"/>
      <c r="U535" s="21"/>
      <c r="V535" s="28"/>
      <c r="W535" s="28"/>
    </row>
    <row r="536" spans="1:23" x14ac:dyDescent="0.2">
      <c r="A536" s="8"/>
      <c r="B536" s="60"/>
      <c r="C536" s="8"/>
      <c r="D536" s="9"/>
      <c r="E536" s="27" t="s">
        <v>27</v>
      </c>
      <c r="F536" s="27"/>
      <c r="G536" s="27"/>
      <c r="H536" s="21"/>
      <c r="I536" s="28"/>
      <c r="J536" s="21"/>
      <c r="K536" s="28"/>
      <c r="L536" s="21"/>
      <c r="M536" s="28"/>
      <c r="N536" s="28"/>
      <c r="O536" s="27"/>
      <c r="P536" s="27"/>
      <c r="Q536" s="21"/>
      <c r="R536" s="28"/>
      <c r="S536" s="21"/>
      <c r="T536" s="28"/>
      <c r="U536" s="21"/>
      <c r="V536" s="28"/>
      <c r="W536" s="28"/>
    </row>
    <row r="537" spans="1:23" x14ac:dyDescent="0.2">
      <c r="A537" s="8"/>
      <c r="B537" s="60"/>
      <c r="C537" s="8"/>
      <c r="D537" s="9"/>
      <c r="E537" s="27" t="s">
        <v>28</v>
      </c>
      <c r="F537" s="27"/>
      <c r="G537" s="27"/>
      <c r="H537" s="21"/>
      <c r="I537" s="28"/>
      <c r="J537" s="21"/>
      <c r="K537" s="28"/>
      <c r="L537" s="21"/>
      <c r="M537" s="28"/>
      <c r="N537" s="28"/>
      <c r="O537" s="27"/>
      <c r="P537" s="27"/>
      <c r="Q537" s="21"/>
      <c r="R537" s="28"/>
      <c r="S537" s="21"/>
      <c r="T537" s="28"/>
      <c r="U537" s="21"/>
      <c r="V537" s="28"/>
      <c r="W537" s="28"/>
    </row>
    <row r="538" spans="1:23" x14ac:dyDescent="0.2">
      <c r="A538" s="8"/>
      <c r="B538" s="60"/>
      <c r="C538" s="8"/>
      <c r="D538" s="9"/>
      <c r="E538" s="27" t="s">
        <v>29</v>
      </c>
      <c r="F538" s="27"/>
      <c r="G538" s="27"/>
      <c r="H538" s="21"/>
      <c r="I538" s="28"/>
      <c r="J538" s="21"/>
      <c r="K538" s="28"/>
      <c r="L538" s="21"/>
      <c r="M538" s="28"/>
      <c r="N538" s="28"/>
      <c r="O538" s="27"/>
      <c r="P538" s="27"/>
      <c r="Q538" s="21"/>
      <c r="R538" s="28"/>
      <c r="S538" s="21"/>
      <c r="T538" s="28"/>
      <c r="U538" s="21"/>
      <c r="V538" s="28"/>
      <c r="W538" s="28"/>
    </row>
    <row r="539" spans="1:23" ht="13.15" customHeight="1" x14ac:dyDescent="0.2">
      <c r="A539" s="8"/>
      <c r="B539" s="60"/>
      <c r="C539" s="8" t="s">
        <v>33</v>
      </c>
      <c r="D539" s="9" t="s">
        <v>24</v>
      </c>
      <c r="E539" s="27" t="s">
        <v>25</v>
      </c>
      <c r="F539" s="27"/>
      <c r="G539" s="27"/>
      <c r="H539" s="21"/>
      <c r="I539" s="28"/>
      <c r="J539" s="21"/>
      <c r="K539" s="28"/>
      <c r="L539" s="21"/>
      <c r="M539" s="28"/>
      <c r="N539" s="28"/>
      <c r="O539" s="27"/>
      <c r="P539" s="27"/>
      <c r="Q539" s="21"/>
      <c r="R539" s="28"/>
      <c r="S539" s="21"/>
      <c r="T539" s="28"/>
      <c r="U539" s="21"/>
      <c r="V539" s="28"/>
      <c r="W539" s="28"/>
    </row>
    <row r="540" spans="1:23" x14ac:dyDescent="0.2">
      <c r="A540" s="8"/>
      <c r="B540" s="60"/>
      <c r="C540" s="8"/>
      <c r="D540" s="9"/>
      <c r="E540" s="27" t="s">
        <v>26</v>
      </c>
      <c r="F540" s="27"/>
      <c r="G540" s="27"/>
      <c r="H540" s="21"/>
      <c r="I540" s="28"/>
      <c r="J540" s="21"/>
      <c r="K540" s="28"/>
      <c r="L540" s="21"/>
      <c r="M540" s="28"/>
      <c r="N540" s="28"/>
      <c r="O540" s="27"/>
      <c r="P540" s="27"/>
      <c r="Q540" s="21"/>
      <c r="R540" s="28"/>
      <c r="S540" s="21"/>
      <c r="T540" s="28"/>
      <c r="U540" s="21"/>
      <c r="V540" s="28"/>
      <c r="W540" s="28"/>
    </row>
    <row r="541" spans="1:23" x14ac:dyDescent="0.2">
      <c r="A541" s="8"/>
      <c r="B541" s="60"/>
      <c r="C541" s="8"/>
      <c r="D541" s="9"/>
      <c r="E541" s="27" t="s">
        <v>27</v>
      </c>
      <c r="F541" s="27"/>
      <c r="G541" s="27"/>
      <c r="H541" s="28"/>
      <c r="I541" s="28"/>
      <c r="J541" s="21"/>
      <c r="K541" s="28"/>
      <c r="L541" s="21"/>
      <c r="M541" s="28"/>
      <c r="N541" s="28"/>
      <c r="O541" s="27"/>
      <c r="P541" s="27"/>
      <c r="Q541" s="28"/>
      <c r="R541" s="28"/>
      <c r="S541" s="21"/>
      <c r="T541" s="28"/>
      <c r="U541" s="21"/>
      <c r="V541" s="28"/>
      <c r="W541" s="28"/>
    </row>
    <row r="542" spans="1:23" x14ac:dyDescent="0.2">
      <c r="A542" s="8"/>
      <c r="B542" s="60"/>
      <c r="C542" s="8"/>
      <c r="D542" s="9"/>
      <c r="E542" s="27" t="s">
        <v>28</v>
      </c>
      <c r="F542" s="27"/>
      <c r="G542" s="27"/>
      <c r="H542" s="21"/>
      <c r="I542" s="28"/>
      <c r="J542" s="21"/>
      <c r="K542" s="28"/>
      <c r="L542" s="21"/>
      <c r="M542" s="28"/>
      <c r="N542" s="28"/>
      <c r="O542" s="27"/>
      <c r="P542" s="27"/>
      <c r="Q542" s="21"/>
      <c r="R542" s="28"/>
      <c r="S542" s="21"/>
      <c r="T542" s="28"/>
      <c r="U542" s="21"/>
      <c r="V542" s="28"/>
      <c r="W542" s="28"/>
    </row>
    <row r="543" spans="1:23" x14ac:dyDescent="0.2">
      <c r="A543" s="8"/>
      <c r="B543" s="60"/>
      <c r="C543" s="8"/>
      <c r="D543" s="9"/>
      <c r="E543" s="27" t="s">
        <v>29</v>
      </c>
      <c r="F543" s="27"/>
      <c r="G543" s="27"/>
      <c r="H543" s="21"/>
      <c r="I543" s="28"/>
      <c r="J543" s="21"/>
      <c r="K543" s="28"/>
      <c r="L543" s="21"/>
      <c r="M543" s="28"/>
      <c r="N543" s="28"/>
      <c r="O543" s="27"/>
      <c r="P543" s="27"/>
      <c r="Q543" s="21"/>
      <c r="R543" s="28"/>
      <c r="S543" s="21"/>
      <c r="T543" s="28"/>
      <c r="U543" s="21"/>
      <c r="V543" s="28"/>
      <c r="W543" s="28"/>
    </row>
    <row r="544" spans="1:23" x14ac:dyDescent="0.2">
      <c r="A544" s="8"/>
      <c r="B544" s="60"/>
      <c r="C544" s="8"/>
      <c r="D544" s="9" t="s">
        <v>30</v>
      </c>
      <c r="E544" s="27" t="s">
        <v>25</v>
      </c>
      <c r="F544" s="27"/>
      <c r="G544" s="27"/>
      <c r="H544" s="28"/>
      <c r="I544" s="28"/>
      <c r="J544" s="21"/>
      <c r="K544" s="28"/>
      <c r="L544" s="21"/>
      <c r="M544" s="28"/>
      <c r="N544" s="28"/>
      <c r="O544" s="27"/>
      <c r="P544" s="27"/>
      <c r="Q544" s="28"/>
      <c r="R544" s="28"/>
      <c r="S544" s="21"/>
      <c r="T544" s="28"/>
      <c r="U544" s="21"/>
      <c r="V544" s="28"/>
      <c r="W544" s="28"/>
    </row>
    <row r="545" spans="1:23" x14ac:dyDescent="0.2">
      <c r="A545" s="8"/>
      <c r="B545" s="60"/>
      <c r="C545" s="8"/>
      <c r="D545" s="9"/>
      <c r="E545" s="27" t="s">
        <v>26</v>
      </c>
      <c r="F545" s="27"/>
      <c r="G545" s="27"/>
      <c r="H545" s="28"/>
      <c r="I545" s="28"/>
      <c r="J545" s="21"/>
      <c r="K545" s="28"/>
      <c r="L545" s="21"/>
      <c r="M545" s="28"/>
      <c r="N545" s="28"/>
      <c r="O545" s="27"/>
      <c r="P545" s="27"/>
      <c r="Q545" s="28"/>
      <c r="R545" s="28"/>
      <c r="S545" s="21"/>
      <c r="T545" s="28"/>
      <c r="U545" s="21"/>
      <c r="V545" s="28"/>
      <c r="W545" s="28"/>
    </row>
    <row r="546" spans="1:23" x14ac:dyDescent="0.2">
      <c r="A546" s="8"/>
      <c r="B546" s="60"/>
      <c r="C546" s="8"/>
      <c r="D546" s="9"/>
      <c r="E546" s="27" t="s">
        <v>27</v>
      </c>
      <c r="F546" s="27"/>
      <c r="G546" s="27"/>
      <c r="H546" s="28"/>
      <c r="I546" s="28"/>
      <c r="J546" s="21"/>
      <c r="K546" s="28"/>
      <c r="L546" s="21"/>
      <c r="M546" s="28"/>
      <c r="N546" s="28"/>
      <c r="O546" s="27"/>
      <c r="P546" s="27"/>
      <c r="Q546" s="28"/>
      <c r="R546" s="28"/>
      <c r="S546" s="21"/>
      <c r="T546" s="28"/>
      <c r="U546" s="21"/>
      <c r="V546" s="28"/>
      <c r="W546" s="28"/>
    </row>
    <row r="547" spans="1:23" x14ac:dyDescent="0.2">
      <c r="A547" s="8"/>
      <c r="B547" s="60"/>
      <c r="C547" s="8"/>
      <c r="D547" s="9"/>
      <c r="E547" s="27" t="s">
        <v>28</v>
      </c>
      <c r="F547" s="27"/>
      <c r="G547" s="27"/>
      <c r="H547" s="28"/>
      <c r="I547" s="28"/>
      <c r="J547" s="21"/>
      <c r="K547" s="28"/>
      <c r="L547" s="21"/>
      <c r="M547" s="28"/>
      <c r="N547" s="28"/>
      <c r="O547" s="27"/>
      <c r="P547" s="27"/>
      <c r="Q547" s="28"/>
      <c r="R547" s="28"/>
      <c r="S547" s="21"/>
      <c r="T547" s="28"/>
      <c r="U547" s="21"/>
      <c r="V547" s="28"/>
      <c r="W547" s="28"/>
    </row>
    <row r="548" spans="1:23" x14ac:dyDescent="0.2">
      <c r="A548" s="8"/>
      <c r="B548" s="60"/>
      <c r="C548" s="8"/>
      <c r="D548" s="9"/>
      <c r="E548" s="27" t="s">
        <v>29</v>
      </c>
      <c r="F548" s="27"/>
      <c r="G548" s="27"/>
      <c r="H548" s="28"/>
      <c r="I548" s="28"/>
      <c r="J548" s="21"/>
      <c r="K548" s="28"/>
      <c r="L548" s="21"/>
      <c r="M548" s="28"/>
      <c r="N548" s="28"/>
      <c r="O548" s="27"/>
      <c r="P548" s="27"/>
      <c r="Q548" s="28"/>
      <c r="R548" s="28"/>
      <c r="S548" s="21"/>
      <c r="T548" s="28"/>
      <c r="U548" s="21"/>
      <c r="V548" s="28"/>
      <c r="W548" s="28"/>
    </row>
    <row r="549" spans="1:23" x14ac:dyDescent="0.2">
      <c r="A549" s="8"/>
      <c r="B549" s="60"/>
      <c r="C549" s="8"/>
      <c r="D549" s="9" t="s">
        <v>31</v>
      </c>
      <c r="E549" s="27" t="s">
        <v>25</v>
      </c>
      <c r="F549" s="27"/>
      <c r="G549" s="27"/>
      <c r="H549" s="28"/>
      <c r="I549" s="28"/>
      <c r="J549" s="21"/>
      <c r="K549" s="28"/>
      <c r="L549" s="21"/>
      <c r="M549" s="28"/>
      <c r="N549" s="28"/>
      <c r="O549" s="27"/>
      <c r="P549" s="27"/>
      <c r="Q549" s="28"/>
      <c r="R549" s="28"/>
      <c r="S549" s="21"/>
      <c r="T549" s="28"/>
      <c r="U549" s="21"/>
      <c r="V549" s="28"/>
      <c r="W549" s="28"/>
    </row>
    <row r="550" spans="1:23" x14ac:dyDescent="0.2">
      <c r="A550" s="8"/>
      <c r="B550" s="60"/>
      <c r="C550" s="8"/>
      <c r="D550" s="9"/>
      <c r="E550" s="27" t="s">
        <v>26</v>
      </c>
      <c r="F550" s="27"/>
      <c r="G550" s="27"/>
      <c r="H550" s="28"/>
      <c r="I550" s="28"/>
      <c r="J550" s="21"/>
      <c r="K550" s="28"/>
      <c r="L550" s="21"/>
      <c r="M550" s="28"/>
      <c r="N550" s="28"/>
      <c r="O550" s="27"/>
      <c r="P550" s="27"/>
      <c r="Q550" s="28"/>
      <c r="R550" s="28"/>
      <c r="S550" s="21"/>
      <c r="T550" s="28"/>
      <c r="U550" s="21"/>
      <c r="V550" s="28"/>
      <c r="W550" s="28"/>
    </row>
    <row r="551" spans="1:23" x14ac:dyDescent="0.2">
      <c r="A551" s="8"/>
      <c r="B551" s="60"/>
      <c r="C551" s="8"/>
      <c r="D551" s="9"/>
      <c r="E551" s="27" t="s">
        <v>27</v>
      </c>
      <c r="F551" s="27"/>
      <c r="G551" s="27"/>
      <c r="H551" s="28"/>
      <c r="I551" s="28"/>
      <c r="J551" s="21"/>
      <c r="K551" s="28"/>
      <c r="L551" s="21"/>
      <c r="M551" s="28"/>
      <c r="N551" s="28"/>
      <c r="O551" s="27"/>
      <c r="P551" s="27"/>
      <c r="Q551" s="28"/>
      <c r="R551" s="28"/>
      <c r="S551" s="21"/>
      <c r="T551" s="28"/>
      <c r="U551" s="21"/>
      <c r="V551" s="28"/>
      <c r="W551" s="28"/>
    </row>
    <row r="552" spans="1:23" x14ac:dyDescent="0.2">
      <c r="A552" s="8"/>
      <c r="B552" s="60"/>
      <c r="C552" s="8"/>
      <c r="D552" s="9"/>
      <c r="E552" s="27" t="s">
        <v>28</v>
      </c>
      <c r="F552" s="27"/>
      <c r="G552" s="27"/>
      <c r="H552" s="28"/>
      <c r="I552" s="28"/>
      <c r="J552" s="21"/>
      <c r="K552" s="28"/>
      <c r="L552" s="21"/>
      <c r="M552" s="28"/>
      <c r="N552" s="28"/>
      <c r="O552" s="27"/>
      <c r="P552" s="27"/>
      <c r="Q552" s="28"/>
      <c r="R552" s="28"/>
      <c r="S552" s="21"/>
      <c r="T552" s="28"/>
      <c r="U552" s="21"/>
      <c r="V552" s="28"/>
      <c r="W552" s="28"/>
    </row>
    <row r="553" spans="1:23" x14ac:dyDescent="0.2">
      <c r="A553" s="8"/>
      <c r="B553" s="60"/>
      <c r="C553" s="8"/>
      <c r="D553" s="9"/>
      <c r="E553" s="27" t="s">
        <v>29</v>
      </c>
      <c r="F553" s="27"/>
      <c r="G553" s="27"/>
      <c r="H553" s="28"/>
      <c r="I553" s="28"/>
      <c r="J553" s="21"/>
      <c r="K553" s="28"/>
      <c r="L553" s="21"/>
      <c r="M553" s="28"/>
      <c r="N553" s="28"/>
      <c r="O553" s="27"/>
      <c r="P553" s="27"/>
      <c r="Q553" s="28"/>
      <c r="R553" s="28"/>
      <c r="S553" s="21"/>
      <c r="T553" s="28"/>
      <c r="U553" s="21"/>
      <c r="V553" s="28"/>
      <c r="W553" s="28"/>
    </row>
    <row r="554" spans="1:23" x14ac:dyDescent="0.2">
      <c r="A554" s="8"/>
      <c r="B554" s="60"/>
      <c r="C554" s="8"/>
      <c r="D554" s="9" t="s">
        <v>32</v>
      </c>
      <c r="E554" s="27" t="s">
        <v>25</v>
      </c>
      <c r="F554" s="27"/>
      <c r="G554" s="27"/>
      <c r="H554" s="28"/>
      <c r="I554" s="28"/>
      <c r="J554" s="21"/>
      <c r="K554" s="28"/>
      <c r="L554" s="21"/>
      <c r="M554" s="28"/>
      <c r="N554" s="28"/>
      <c r="O554" s="27"/>
      <c r="P554" s="27"/>
      <c r="Q554" s="28"/>
      <c r="R554" s="28"/>
      <c r="S554" s="21"/>
      <c r="T554" s="28"/>
      <c r="U554" s="21"/>
      <c r="V554" s="28"/>
      <c r="W554" s="28"/>
    </row>
    <row r="555" spans="1:23" x14ac:dyDescent="0.2">
      <c r="A555" s="8"/>
      <c r="B555" s="60"/>
      <c r="C555" s="8"/>
      <c r="D555" s="9"/>
      <c r="E555" s="27" t="s">
        <v>26</v>
      </c>
      <c r="F555" s="27"/>
      <c r="G555" s="27"/>
      <c r="H555" s="28"/>
      <c r="I555" s="28"/>
      <c r="J555" s="21"/>
      <c r="K555" s="28"/>
      <c r="L555" s="21"/>
      <c r="M555" s="28"/>
      <c r="N555" s="28"/>
      <c r="O555" s="27"/>
      <c r="P555" s="27"/>
      <c r="Q555" s="28"/>
      <c r="R555" s="28"/>
      <c r="S555" s="21"/>
      <c r="T555" s="28"/>
      <c r="U555" s="21"/>
      <c r="V555" s="28"/>
      <c r="W555" s="28"/>
    </row>
    <row r="556" spans="1:23" x14ac:dyDescent="0.2">
      <c r="A556" s="8"/>
      <c r="B556" s="60"/>
      <c r="C556" s="8"/>
      <c r="D556" s="9"/>
      <c r="E556" s="27" t="s">
        <v>27</v>
      </c>
      <c r="F556" s="27"/>
      <c r="G556" s="27"/>
      <c r="H556" s="28"/>
      <c r="I556" s="28"/>
      <c r="J556" s="21"/>
      <c r="K556" s="28"/>
      <c r="L556" s="21"/>
      <c r="M556" s="28"/>
      <c r="N556" s="28"/>
      <c r="O556" s="27"/>
      <c r="P556" s="27"/>
      <c r="Q556" s="28"/>
      <c r="R556" s="28"/>
      <c r="S556" s="21"/>
      <c r="T556" s="28"/>
      <c r="U556" s="21"/>
      <c r="V556" s="28"/>
      <c r="W556" s="28"/>
    </row>
    <row r="557" spans="1:23" x14ac:dyDescent="0.2">
      <c r="A557" s="8"/>
      <c r="B557" s="60"/>
      <c r="C557" s="8"/>
      <c r="D557" s="9"/>
      <c r="E557" s="27" t="s">
        <v>28</v>
      </c>
      <c r="F557" s="27"/>
      <c r="G557" s="27"/>
      <c r="H557" s="28"/>
      <c r="I557" s="28"/>
      <c r="J557" s="21"/>
      <c r="K557" s="28"/>
      <c r="L557" s="21"/>
      <c r="M557" s="28"/>
      <c r="N557" s="28"/>
      <c r="O557" s="27"/>
      <c r="P557" s="27"/>
      <c r="Q557" s="28"/>
      <c r="R557" s="28"/>
      <c r="S557" s="21"/>
      <c r="T557" s="28"/>
      <c r="U557" s="21"/>
      <c r="V557" s="28"/>
      <c r="W557" s="28"/>
    </row>
    <row r="558" spans="1:23" x14ac:dyDescent="0.2">
      <c r="A558" s="8"/>
      <c r="B558" s="60"/>
      <c r="C558" s="8"/>
      <c r="D558" s="9"/>
      <c r="E558" s="27" t="s">
        <v>29</v>
      </c>
      <c r="F558" s="27"/>
      <c r="G558" s="27"/>
      <c r="H558" s="28"/>
      <c r="I558" s="28"/>
      <c r="J558" s="21"/>
      <c r="K558" s="28"/>
      <c r="L558" s="21"/>
      <c r="M558" s="28"/>
      <c r="N558" s="28"/>
      <c r="O558" s="27"/>
      <c r="P558" s="27"/>
      <c r="Q558" s="28"/>
      <c r="R558" s="28"/>
      <c r="S558" s="21"/>
      <c r="T558" s="28"/>
      <c r="U558" s="21"/>
      <c r="V558" s="28"/>
      <c r="W558" s="28"/>
    </row>
    <row r="559" spans="1:23" x14ac:dyDescent="0.2">
      <c r="A559" s="8"/>
      <c r="B559" s="60"/>
      <c r="C559" s="9" t="s">
        <v>34</v>
      </c>
      <c r="D559" s="9"/>
      <c r="E559" s="27" t="s">
        <v>25</v>
      </c>
      <c r="F559" s="27"/>
      <c r="G559" s="27"/>
      <c r="H559" s="28"/>
      <c r="I559" s="28"/>
      <c r="J559" s="21"/>
      <c r="K559" s="28"/>
      <c r="L559" s="21"/>
      <c r="M559" s="28"/>
      <c r="N559" s="28"/>
      <c r="O559" s="27"/>
      <c r="P559" s="27"/>
      <c r="Q559" s="28"/>
      <c r="R559" s="28"/>
      <c r="S559" s="21"/>
      <c r="T559" s="28"/>
      <c r="U559" s="21"/>
      <c r="V559" s="28"/>
      <c r="W559" s="28"/>
    </row>
    <row r="560" spans="1:23" x14ac:dyDescent="0.2">
      <c r="A560" s="8"/>
      <c r="B560" s="60"/>
      <c r="C560" s="9"/>
      <c r="D560" s="9"/>
      <c r="E560" s="27" t="s">
        <v>26</v>
      </c>
      <c r="F560" s="27"/>
      <c r="G560" s="27"/>
      <c r="H560" s="28"/>
      <c r="I560" s="28"/>
      <c r="J560" s="21"/>
      <c r="K560" s="28"/>
      <c r="L560" s="21"/>
      <c r="M560" s="28"/>
      <c r="N560" s="28"/>
      <c r="O560" s="27"/>
      <c r="P560" s="27"/>
      <c r="Q560" s="28"/>
      <c r="R560" s="28"/>
      <c r="S560" s="21"/>
      <c r="T560" s="28"/>
      <c r="U560" s="21"/>
      <c r="V560" s="28"/>
      <c r="W560" s="28"/>
    </row>
    <row r="561" spans="1:23" x14ac:dyDescent="0.2">
      <c r="A561" s="8"/>
      <c r="B561" s="60"/>
      <c r="C561" s="9"/>
      <c r="D561" s="9"/>
      <c r="E561" s="27" t="s">
        <v>27</v>
      </c>
      <c r="F561" s="27"/>
      <c r="G561" s="27"/>
      <c r="H561" s="28"/>
      <c r="I561" s="28"/>
      <c r="J561" s="21"/>
      <c r="K561" s="28"/>
      <c r="L561" s="21"/>
      <c r="M561" s="28"/>
      <c r="N561" s="28"/>
      <c r="O561" s="27"/>
      <c r="P561" s="21"/>
      <c r="Q561" s="28"/>
      <c r="R561" s="28"/>
      <c r="S561" s="21"/>
      <c r="T561" s="28"/>
      <c r="U561" s="21"/>
      <c r="V561" s="28"/>
      <c r="W561" s="28"/>
    </row>
    <row r="562" spans="1:23" x14ac:dyDescent="0.2">
      <c r="A562" s="8"/>
      <c r="B562" s="60"/>
      <c r="C562" s="9"/>
      <c r="D562" s="9"/>
      <c r="E562" s="27" t="s">
        <v>28</v>
      </c>
      <c r="F562" s="27"/>
      <c r="G562" s="27"/>
      <c r="H562" s="28"/>
      <c r="I562" s="28"/>
      <c r="J562" s="21"/>
      <c r="K562" s="28"/>
      <c r="L562" s="21"/>
      <c r="M562" s="28"/>
      <c r="N562" s="28"/>
      <c r="O562" s="27"/>
      <c r="P562" s="27"/>
      <c r="Q562" s="28"/>
      <c r="R562" s="28"/>
      <c r="S562" s="21"/>
      <c r="T562" s="28"/>
      <c r="U562" s="21"/>
      <c r="V562" s="28"/>
      <c r="W562" s="28"/>
    </row>
    <row r="563" spans="1:23" x14ac:dyDescent="0.2">
      <c r="A563" s="8"/>
      <c r="B563" s="61"/>
      <c r="C563" s="9"/>
      <c r="D563" s="9"/>
      <c r="E563" s="27" t="s">
        <v>29</v>
      </c>
      <c r="F563" s="27"/>
      <c r="G563" s="27"/>
      <c r="H563" s="21"/>
      <c r="I563" s="28"/>
      <c r="J563" s="21"/>
      <c r="K563" s="28"/>
      <c r="L563" s="21"/>
      <c r="M563" s="28"/>
      <c r="N563" s="28"/>
      <c r="O563" s="27"/>
      <c r="P563" s="21"/>
      <c r="Q563" s="21"/>
      <c r="R563" s="21"/>
      <c r="S563" s="21"/>
      <c r="T563" s="21"/>
      <c r="U563" s="21"/>
      <c r="V563" s="28"/>
      <c r="W563" s="28"/>
    </row>
    <row r="564" spans="1:23" ht="13.15" customHeight="1" x14ac:dyDescent="0.2">
      <c r="A564" s="8"/>
      <c r="B564" s="29" t="s">
        <v>35</v>
      </c>
      <c r="C564" s="30"/>
      <c r="D564" s="31"/>
      <c r="E564" s="27" t="s">
        <v>25</v>
      </c>
      <c r="F564" s="27"/>
      <c r="G564" s="27"/>
      <c r="H564" s="28"/>
      <c r="I564" s="28"/>
      <c r="J564" s="21"/>
      <c r="K564" s="28"/>
      <c r="L564" s="21"/>
      <c r="M564" s="28"/>
      <c r="N564" s="28"/>
      <c r="O564" s="27"/>
      <c r="P564" s="27"/>
      <c r="Q564" s="28"/>
      <c r="R564" s="28"/>
      <c r="S564" s="21"/>
      <c r="T564" s="28"/>
      <c r="U564" s="21"/>
      <c r="V564" s="28"/>
      <c r="W564" s="28"/>
    </row>
    <row r="565" spans="1:23" x14ac:dyDescent="0.2">
      <c r="A565" s="8"/>
      <c r="B565" s="32"/>
      <c r="C565" s="33"/>
      <c r="D565" s="34"/>
      <c r="E565" s="27" t="s">
        <v>26</v>
      </c>
      <c r="F565" s="27"/>
      <c r="G565" s="27"/>
      <c r="H565" s="28"/>
      <c r="I565" s="28"/>
      <c r="J565" s="21"/>
      <c r="K565" s="28"/>
      <c r="L565" s="21"/>
      <c r="M565" s="28"/>
      <c r="N565" s="28"/>
      <c r="O565" s="27"/>
      <c r="P565" s="27"/>
      <c r="Q565" s="28"/>
      <c r="R565" s="28"/>
      <c r="S565" s="21"/>
      <c r="T565" s="28"/>
      <c r="U565" s="21"/>
      <c r="V565" s="28"/>
      <c r="W565" s="28"/>
    </row>
    <row r="566" spans="1:23" x14ac:dyDescent="0.2">
      <c r="A566" s="8"/>
      <c r="B566" s="32"/>
      <c r="C566" s="33"/>
      <c r="D566" s="34"/>
      <c r="E566" s="27" t="s">
        <v>27</v>
      </c>
      <c r="F566" s="27"/>
      <c r="G566" s="27"/>
      <c r="H566" s="28"/>
      <c r="I566" s="28"/>
      <c r="J566" s="21"/>
      <c r="K566" s="28"/>
      <c r="L566" s="21"/>
      <c r="M566" s="28"/>
      <c r="N566" s="28"/>
      <c r="O566" s="27"/>
      <c r="P566" s="21">
        <v>3.863</v>
      </c>
      <c r="Q566" s="28"/>
      <c r="R566" s="28"/>
      <c r="S566" s="21"/>
      <c r="T566" s="28"/>
      <c r="U566" s="21">
        <v>2412.37</v>
      </c>
      <c r="V566" s="35">
        <f>P566*U566/1000</f>
        <v>9.3189853100000004</v>
      </c>
      <c r="W566" s="35">
        <f>V566</f>
        <v>9.3189853100000004</v>
      </c>
    </row>
    <row r="567" spans="1:23" x14ac:dyDescent="0.2">
      <c r="A567" s="8"/>
      <c r="B567" s="32"/>
      <c r="C567" s="33"/>
      <c r="D567" s="34"/>
      <c r="E567" s="27" t="s">
        <v>28</v>
      </c>
      <c r="F567" s="27"/>
      <c r="G567" s="27"/>
      <c r="H567" s="28"/>
      <c r="I567" s="28"/>
      <c r="J567" s="21"/>
      <c r="K567" s="28"/>
      <c r="L567" s="21"/>
      <c r="M567" s="28"/>
      <c r="N567" s="28"/>
      <c r="O567" s="27"/>
      <c r="P567" s="27"/>
      <c r="Q567" s="28"/>
      <c r="R567" s="28"/>
      <c r="S567" s="21"/>
      <c r="T567" s="28"/>
      <c r="U567" s="21"/>
      <c r="V567" s="28"/>
      <c r="W567" s="35"/>
    </row>
    <row r="568" spans="1:23" x14ac:dyDescent="0.2">
      <c r="A568" s="8"/>
      <c r="B568" s="36"/>
      <c r="C568" s="37"/>
      <c r="D568" s="38"/>
      <c r="E568" s="27" t="s">
        <v>29</v>
      </c>
      <c r="F568" s="27"/>
      <c r="G568" s="27"/>
      <c r="H568" s="21"/>
      <c r="I568" s="28"/>
      <c r="J568" s="21"/>
      <c r="K568" s="28"/>
      <c r="L568" s="21"/>
      <c r="M568" s="28"/>
      <c r="N568" s="28"/>
      <c r="O568" s="27"/>
      <c r="P568" s="21">
        <f>SUM(P564:P567)</f>
        <v>3.863</v>
      </c>
      <c r="Q568" s="21"/>
      <c r="R568" s="21"/>
      <c r="S568" s="21"/>
      <c r="T568" s="21"/>
      <c r="U568" s="21">
        <f t="shared" ref="U568:W568" si="74">SUM(U564:U567)</f>
        <v>2412.37</v>
      </c>
      <c r="V568" s="35">
        <f t="shared" si="74"/>
        <v>9.3189853100000004</v>
      </c>
      <c r="W568" s="35">
        <f t="shared" si="74"/>
        <v>9.3189853100000004</v>
      </c>
    </row>
    <row r="569" spans="1:23" x14ac:dyDescent="0.2">
      <c r="A569" s="8"/>
      <c r="B569" s="9" t="s">
        <v>36</v>
      </c>
      <c r="C569" s="9"/>
      <c r="D569" s="9"/>
      <c r="E569" s="27" t="s">
        <v>25</v>
      </c>
      <c r="F569" s="27"/>
      <c r="G569" s="27"/>
      <c r="H569" s="21"/>
      <c r="I569" s="28"/>
      <c r="J569" s="21"/>
      <c r="K569" s="28"/>
      <c r="L569" s="21"/>
      <c r="M569" s="28"/>
      <c r="N569" s="28"/>
      <c r="O569" s="27"/>
      <c r="P569" s="27"/>
      <c r="Q569" s="21"/>
      <c r="R569" s="28"/>
      <c r="S569" s="21"/>
      <c r="T569" s="28"/>
      <c r="U569" s="21"/>
      <c r="V569" s="28"/>
      <c r="W569" s="28"/>
    </row>
    <row r="570" spans="1:23" x14ac:dyDescent="0.2">
      <c r="A570" s="8"/>
      <c r="B570" s="9"/>
      <c r="C570" s="9"/>
      <c r="D570" s="9"/>
      <c r="E570" s="27" t="s">
        <v>26</v>
      </c>
      <c r="F570" s="27"/>
      <c r="G570" s="27"/>
      <c r="H570" s="21"/>
      <c r="I570" s="28"/>
      <c r="J570" s="21"/>
      <c r="K570" s="28"/>
      <c r="L570" s="21"/>
      <c r="M570" s="28"/>
      <c r="N570" s="28"/>
      <c r="O570" s="27"/>
      <c r="P570" s="27"/>
      <c r="Q570" s="21"/>
      <c r="R570" s="28"/>
      <c r="S570" s="21"/>
      <c r="T570" s="28"/>
      <c r="U570" s="21"/>
      <c r="V570" s="28"/>
      <c r="W570" s="28"/>
    </row>
    <row r="571" spans="1:23" x14ac:dyDescent="0.2">
      <c r="A571" s="8"/>
      <c r="B571" s="9"/>
      <c r="C571" s="9"/>
      <c r="D571" s="9"/>
      <c r="E571" s="27" t="s">
        <v>27</v>
      </c>
      <c r="F571" s="27"/>
      <c r="G571" s="27"/>
      <c r="H571" s="21"/>
      <c r="I571" s="28"/>
      <c r="J571" s="28"/>
      <c r="K571" s="28"/>
      <c r="L571" s="28"/>
      <c r="M571" s="28"/>
      <c r="N571" s="28"/>
      <c r="O571" s="35">
        <v>0.01</v>
      </c>
      <c r="P571" s="21">
        <v>6.7450000000000001</v>
      </c>
      <c r="Q571" s="28">
        <v>1049175.8500000001</v>
      </c>
      <c r="R571" s="35">
        <f t="shared" ref="R571:R572" si="75">O571*Q571/1000</f>
        <v>10.491758500000001</v>
      </c>
      <c r="S571" s="28">
        <v>501.97</v>
      </c>
      <c r="T571" s="35">
        <f t="shared" ref="T571:T572" si="76">P571*S571/1000</f>
        <v>3.3857876500000001</v>
      </c>
      <c r="U571" s="28"/>
      <c r="V571" s="35"/>
      <c r="W571" s="35">
        <f t="shared" ref="W571:W572" si="77">R571+T571</f>
        <v>13.877546150000001</v>
      </c>
    </row>
    <row r="572" spans="1:23" x14ac:dyDescent="0.2">
      <c r="A572" s="8"/>
      <c r="B572" s="9"/>
      <c r="C572" s="9"/>
      <c r="D572" s="9"/>
      <c r="E572" s="27" t="s">
        <v>28</v>
      </c>
      <c r="F572" s="27"/>
      <c r="G572" s="27"/>
      <c r="H572" s="21"/>
      <c r="I572" s="28"/>
      <c r="J572" s="28"/>
      <c r="K572" s="28"/>
      <c r="L572" s="28"/>
      <c r="M572" s="28"/>
      <c r="N572" s="28"/>
      <c r="O572" s="21">
        <v>4.0000000000000001E-3</v>
      </c>
      <c r="P572" s="21">
        <v>2.8860000000000001</v>
      </c>
      <c r="Q572" s="21">
        <v>2215869.66</v>
      </c>
      <c r="R572" s="35">
        <f t="shared" si="75"/>
        <v>8.8634786400000003</v>
      </c>
      <c r="S572" s="28">
        <v>1088.52</v>
      </c>
      <c r="T572" s="35">
        <f t="shared" si="76"/>
        <v>3.1414687200000002</v>
      </c>
      <c r="U572" s="28"/>
      <c r="V572" s="28"/>
      <c r="W572" s="35">
        <f t="shared" si="77"/>
        <v>12.004947360000001</v>
      </c>
    </row>
    <row r="573" spans="1:23" x14ac:dyDescent="0.2">
      <c r="A573" s="8"/>
      <c r="B573" s="9"/>
      <c r="C573" s="9"/>
      <c r="D573" s="9"/>
      <c r="E573" s="27" t="s">
        <v>29</v>
      </c>
      <c r="F573" s="27"/>
      <c r="G573" s="27"/>
      <c r="H573" s="21"/>
      <c r="I573" s="28"/>
      <c r="J573" s="28"/>
      <c r="K573" s="28"/>
      <c r="L573" s="28"/>
      <c r="M573" s="28"/>
      <c r="N573" s="28"/>
      <c r="O573" s="35">
        <f>SUM(O569:O572)</f>
        <v>1.4E-2</v>
      </c>
      <c r="P573" s="35">
        <f t="shared" ref="P573" si="78">SUM(P569:P572)</f>
        <v>9.6310000000000002</v>
      </c>
      <c r="Q573" s="35"/>
      <c r="R573" s="35">
        <f t="shared" ref="R573" si="79">SUM(R569:R572)</f>
        <v>19.35523714</v>
      </c>
      <c r="S573" s="35"/>
      <c r="T573" s="35">
        <f t="shared" ref="T573" si="80">SUM(T569:T572)</f>
        <v>6.5272563699999999</v>
      </c>
      <c r="U573" s="35"/>
      <c r="V573" s="35"/>
      <c r="W573" s="35">
        <f t="shared" ref="W573" si="81">SUM(W569:W572)</f>
        <v>25.882493510000003</v>
      </c>
    </row>
    <row r="574" spans="1:23" x14ac:dyDescent="0.2">
      <c r="A574" s="39"/>
      <c r="B574" s="40" t="s">
        <v>29</v>
      </c>
      <c r="C574" s="40"/>
      <c r="D574" s="40"/>
      <c r="E574" s="40"/>
      <c r="F574" s="41"/>
      <c r="G574" s="41"/>
      <c r="H574" s="21"/>
      <c r="I574" s="28"/>
      <c r="J574" s="28"/>
      <c r="K574" s="28"/>
      <c r="L574" s="28"/>
      <c r="M574" s="28"/>
      <c r="N574" s="28"/>
      <c r="O574" s="42">
        <f t="shared" ref="O574" si="82">O573</f>
        <v>1.4E-2</v>
      </c>
      <c r="P574" s="42">
        <f>P573+P568</f>
        <v>13.494</v>
      </c>
      <c r="Q574" s="42"/>
      <c r="R574" s="42">
        <f t="shared" ref="R574" si="83">R573</f>
        <v>19.35523714</v>
      </c>
      <c r="S574" s="42"/>
      <c r="T574" s="42">
        <f t="shared" ref="T574" si="84">T573</f>
        <v>6.5272563699999999</v>
      </c>
      <c r="U574" s="42"/>
      <c r="V574" s="42"/>
      <c r="W574" s="42">
        <f>W573+W568</f>
        <v>35.201478820000005</v>
      </c>
    </row>
    <row r="575" spans="1:23" x14ac:dyDescent="0.2">
      <c r="A575" s="8" t="s">
        <v>49</v>
      </c>
      <c r="B575" s="59" t="s">
        <v>22</v>
      </c>
      <c r="C575" s="8" t="s">
        <v>23</v>
      </c>
      <c r="D575" s="9" t="s">
        <v>24</v>
      </c>
      <c r="E575" s="27" t="s">
        <v>25</v>
      </c>
      <c r="F575" s="27"/>
      <c r="G575" s="27"/>
      <c r="H575" s="21"/>
      <c r="I575" s="28"/>
      <c r="J575" s="21"/>
      <c r="K575" s="28"/>
      <c r="L575" s="21"/>
      <c r="M575" s="28"/>
      <c r="N575" s="28"/>
      <c r="O575" s="27"/>
      <c r="P575" s="27"/>
      <c r="Q575" s="21"/>
      <c r="R575" s="28"/>
      <c r="S575" s="21"/>
      <c r="T575" s="28"/>
      <c r="U575" s="21"/>
      <c r="V575" s="28"/>
      <c r="W575" s="28"/>
    </row>
    <row r="576" spans="1:23" x14ac:dyDescent="0.2">
      <c r="A576" s="8"/>
      <c r="B576" s="60"/>
      <c r="C576" s="8"/>
      <c r="D576" s="9"/>
      <c r="E576" s="27" t="s">
        <v>26</v>
      </c>
      <c r="F576" s="27"/>
      <c r="G576" s="27"/>
      <c r="H576" s="21"/>
      <c r="I576" s="28"/>
      <c r="J576" s="21"/>
      <c r="K576" s="28"/>
      <c r="L576" s="21"/>
      <c r="M576" s="28"/>
      <c r="N576" s="28"/>
      <c r="O576" s="27"/>
      <c r="P576" s="27"/>
      <c r="Q576" s="21"/>
      <c r="R576" s="28"/>
      <c r="S576" s="21"/>
      <c r="T576" s="28"/>
      <c r="U576" s="21"/>
      <c r="V576" s="28"/>
      <c r="W576" s="28"/>
    </row>
    <row r="577" spans="1:23" x14ac:dyDescent="0.2">
      <c r="A577" s="8"/>
      <c r="B577" s="60"/>
      <c r="C577" s="8"/>
      <c r="D577" s="9"/>
      <c r="E577" s="27" t="s">
        <v>27</v>
      </c>
      <c r="F577" s="27"/>
      <c r="G577" s="27"/>
      <c r="H577" s="21"/>
      <c r="I577" s="28"/>
      <c r="J577" s="21"/>
      <c r="K577" s="28"/>
      <c r="L577" s="21"/>
      <c r="M577" s="28"/>
      <c r="N577" s="28"/>
      <c r="O577" s="27"/>
      <c r="P577" s="27"/>
      <c r="Q577" s="21"/>
      <c r="R577" s="28"/>
      <c r="S577" s="21"/>
      <c r="T577" s="28"/>
      <c r="U577" s="21"/>
      <c r="V577" s="28"/>
      <c r="W577" s="28"/>
    </row>
    <row r="578" spans="1:23" x14ac:dyDescent="0.2">
      <c r="A578" s="8"/>
      <c r="B578" s="60"/>
      <c r="C578" s="8"/>
      <c r="D578" s="9"/>
      <c r="E578" s="27" t="s">
        <v>28</v>
      </c>
      <c r="F578" s="27"/>
      <c r="G578" s="27"/>
      <c r="H578" s="21"/>
      <c r="I578" s="28"/>
      <c r="J578" s="21"/>
      <c r="K578" s="28"/>
      <c r="L578" s="21"/>
      <c r="M578" s="28"/>
      <c r="N578" s="28"/>
      <c r="O578" s="27"/>
      <c r="P578" s="27"/>
      <c r="Q578" s="21"/>
      <c r="R578" s="28"/>
      <c r="S578" s="21"/>
      <c r="T578" s="28"/>
      <c r="U578" s="21"/>
      <c r="V578" s="28"/>
      <c r="W578" s="28"/>
    </row>
    <row r="579" spans="1:23" x14ac:dyDescent="0.2">
      <c r="A579" s="8"/>
      <c r="B579" s="60"/>
      <c r="C579" s="8"/>
      <c r="D579" s="9"/>
      <c r="E579" s="27" t="s">
        <v>29</v>
      </c>
      <c r="F579" s="27"/>
      <c r="G579" s="27"/>
      <c r="H579" s="21"/>
      <c r="I579" s="28"/>
      <c r="J579" s="21"/>
      <c r="K579" s="28"/>
      <c r="L579" s="21"/>
      <c r="M579" s="28"/>
      <c r="N579" s="28"/>
      <c r="O579" s="27"/>
      <c r="P579" s="27"/>
      <c r="Q579" s="21"/>
      <c r="R579" s="28"/>
      <c r="S579" s="21"/>
      <c r="T579" s="28"/>
      <c r="U579" s="21"/>
      <c r="V579" s="28"/>
      <c r="W579" s="28"/>
    </row>
    <row r="580" spans="1:23" x14ac:dyDescent="0.2">
      <c r="A580" s="8"/>
      <c r="B580" s="60"/>
      <c r="C580" s="8"/>
      <c r="D580" s="9" t="s">
        <v>30</v>
      </c>
      <c r="E580" s="27" t="s">
        <v>25</v>
      </c>
      <c r="F580" s="27"/>
      <c r="G580" s="27"/>
      <c r="H580" s="21"/>
      <c r="I580" s="28"/>
      <c r="J580" s="21"/>
      <c r="K580" s="28"/>
      <c r="L580" s="21"/>
      <c r="M580" s="28"/>
      <c r="N580" s="28"/>
      <c r="O580" s="27"/>
      <c r="P580" s="27"/>
      <c r="Q580" s="21"/>
      <c r="R580" s="28"/>
      <c r="S580" s="21"/>
      <c r="T580" s="28"/>
      <c r="U580" s="21"/>
      <c r="V580" s="28"/>
      <c r="W580" s="28"/>
    </row>
    <row r="581" spans="1:23" x14ac:dyDescent="0.2">
      <c r="A581" s="8"/>
      <c r="B581" s="60"/>
      <c r="C581" s="8"/>
      <c r="D581" s="9"/>
      <c r="E581" s="27" t="s">
        <v>26</v>
      </c>
      <c r="F581" s="27"/>
      <c r="G581" s="27"/>
      <c r="H581" s="21"/>
      <c r="I581" s="28"/>
      <c r="J581" s="21"/>
      <c r="K581" s="28"/>
      <c r="L581" s="21"/>
      <c r="M581" s="28"/>
      <c r="N581" s="28"/>
      <c r="O581" s="27"/>
      <c r="P581" s="27"/>
      <c r="Q581" s="21"/>
      <c r="R581" s="28"/>
      <c r="S581" s="21"/>
      <c r="T581" s="28"/>
      <c r="U581" s="21"/>
      <c r="V581" s="28"/>
      <c r="W581" s="28"/>
    </row>
    <row r="582" spans="1:23" x14ac:dyDescent="0.2">
      <c r="A582" s="8"/>
      <c r="B582" s="60"/>
      <c r="C582" s="8"/>
      <c r="D582" s="9"/>
      <c r="E582" s="27" t="s">
        <v>27</v>
      </c>
      <c r="F582" s="27"/>
      <c r="G582" s="27"/>
      <c r="H582" s="21"/>
      <c r="I582" s="28"/>
      <c r="J582" s="21"/>
      <c r="K582" s="28"/>
      <c r="L582" s="21"/>
      <c r="M582" s="28"/>
      <c r="N582" s="28"/>
      <c r="O582" s="27"/>
      <c r="P582" s="27"/>
      <c r="Q582" s="21"/>
      <c r="R582" s="28"/>
      <c r="S582" s="21"/>
      <c r="T582" s="28"/>
      <c r="U582" s="21"/>
      <c r="V582" s="28"/>
      <c r="W582" s="28"/>
    </row>
    <row r="583" spans="1:23" x14ac:dyDescent="0.2">
      <c r="A583" s="8"/>
      <c r="B583" s="60"/>
      <c r="C583" s="8"/>
      <c r="D583" s="9"/>
      <c r="E583" s="27" t="s">
        <v>28</v>
      </c>
      <c r="F583" s="27"/>
      <c r="G583" s="27"/>
      <c r="H583" s="21"/>
      <c r="I583" s="28"/>
      <c r="J583" s="21"/>
      <c r="K583" s="28"/>
      <c r="L583" s="21"/>
      <c r="M583" s="28"/>
      <c r="N583" s="28"/>
      <c r="O583" s="27"/>
      <c r="P583" s="27"/>
      <c r="Q583" s="21"/>
      <c r="R583" s="28"/>
      <c r="S583" s="21"/>
      <c r="T583" s="28"/>
      <c r="U583" s="21"/>
      <c r="V583" s="28"/>
      <c r="W583" s="28"/>
    </row>
    <row r="584" spans="1:23" x14ac:dyDescent="0.2">
      <c r="A584" s="8"/>
      <c r="B584" s="60"/>
      <c r="C584" s="8"/>
      <c r="D584" s="9"/>
      <c r="E584" s="27" t="s">
        <v>29</v>
      </c>
      <c r="F584" s="27"/>
      <c r="G584" s="27"/>
      <c r="H584" s="21"/>
      <c r="I584" s="28"/>
      <c r="J584" s="21"/>
      <c r="K584" s="28"/>
      <c r="L584" s="21"/>
      <c r="M584" s="28"/>
      <c r="N584" s="28"/>
      <c r="O584" s="27"/>
      <c r="P584" s="27"/>
      <c r="Q584" s="21"/>
      <c r="R584" s="28"/>
      <c r="S584" s="21"/>
      <c r="T584" s="28"/>
      <c r="U584" s="21"/>
      <c r="V584" s="28"/>
      <c r="W584" s="28"/>
    </row>
    <row r="585" spans="1:23" x14ac:dyDescent="0.2">
      <c r="A585" s="8"/>
      <c r="B585" s="60"/>
      <c r="C585" s="8"/>
      <c r="D585" s="9" t="s">
        <v>31</v>
      </c>
      <c r="E585" s="27" t="s">
        <v>25</v>
      </c>
      <c r="F585" s="27"/>
      <c r="G585" s="27"/>
      <c r="H585" s="21"/>
      <c r="I585" s="28"/>
      <c r="J585" s="21"/>
      <c r="K585" s="28"/>
      <c r="L585" s="21"/>
      <c r="M585" s="28"/>
      <c r="N585" s="28"/>
      <c r="O585" s="27"/>
      <c r="P585" s="27"/>
      <c r="Q585" s="21"/>
      <c r="R585" s="28"/>
      <c r="S585" s="21"/>
      <c r="T585" s="28"/>
      <c r="U585" s="21"/>
      <c r="V585" s="28"/>
      <c r="W585" s="28"/>
    </row>
    <row r="586" spans="1:23" x14ac:dyDescent="0.2">
      <c r="A586" s="8"/>
      <c r="B586" s="60"/>
      <c r="C586" s="8"/>
      <c r="D586" s="9"/>
      <c r="E586" s="27" t="s">
        <v>26</v>
      </c>
      <c r="F586" s="27"/>
      <c r="G586" s="27"/>
      <c r="H586" s="21"/>
      <c r="I586" s="28"/>
      <c r="J586" s="21"/>
      <c r="K586" s="28"/>
      <c r="L586" s="21"/>
      <c r="M586" s="28"/>
      <c r="N586" s="28"/>
      <c r="O586" s="27"/>
      <c r="P586" s="27"/>
      <c r="Q586" s="21"/>
      <c r="R586" s="28"/>
      <c r="S586" s="21"/>
      <c r="T586" s="28"/>
      <c r="U586" s="21"/>
      <c r="V586" s="28"/>
      <c r="W586" s="28"/>
    </row>
    <row r="587" spans="1:23" x14ac:dyDescent="0.2">
      <c r="A587" s="8"/>
      <c r="B587" s="60"/>
      <c r="C587" s="8"/>
      <c r="D587" s="9"/>
      <c r="E587" s="27" t="s">
        <v>27</v>
      </c>
      <c r="F587" s="27"/>
      <c r="G587" s="27"/>
      <c r="H587" s="21"/>
      <c r="I587" s="28"/>
      <c r="J587" s="21"/>
      <c r="K587" s="28"/>
      <c r="L587" s="21"/>
      <c r="M587" s="28"/>
      <c r="N587" s="28"/>
      <c r="O587" s="27"/>
      <c r="P587" s="27"/>
      <c r="Q587" s="21"/>
      <c r="R587" s="28"/>
      <c r="S587" s="21"/>
      <c r="T587" s="28"/>
      <c r="U587" s="21"/>
      <c r="V587" s="28"/>
      <c r="W587" s="28"/>
    </row>
    <row r="588" spans="1:23" x14ac:dyDescent="0.2">
      <c r="A588" s="8"/>
      <c r="B588" s="60"/>
      <c r="C588" s="8"/>
      <c r="D588" s="9"/>
      <c r="E588" s="27" t="s">
        <v>28</v>
      </c>
      <c r="F588" s="27"/>
      <c r="G588" s="27"/>
      <c r="H588" s="21"/>
      <c r="I588" s="28"/>
      <c r="J588" s="21"/>
      <c r="K588" s="28"/>
      <c r="L588" s="21"/>
      <c r="M588" s="28"/>
      <c r="N588" s="28"/>
      <c r="O588" s="27"/>
      <c r="P588" s="27"/>
      <c r="Q588" s="21"/>
      <c r="R588" s="28"/>
      <c r="S588" s="21"/>
      <c r="T588" s="28"/>
      <c r="U588" s="21"/>
      <c r="V588" s="28"/>
      <c r="W588" s="28"/>
    </row>
    <row r="589" spans="1:23" x14ac:dyDescent="0.2">
      <c r="A589" s="8"/>
      <c r="B589" s="60"/>
      <c r="C589" s="8"/>
      <c r="D589" s="9"/>
      <c r="E589" s="27" t="s">
        <v>29</v>
      </c>
      <c r="F589" s="27"/>
      <c r="G589" s="27"/>
      <c r="H589" s="21"/>
      <c r="I589" s="28"/>
      <c r="J589" s="21"/>
      <c r="K589" s="28"/>
      <c r="L589" s="21"/>
      <c r="M589" s="28"/>
      <c r="N589" s="28"/>
      <c r="O589" s="27"/>
      <c r="P589" s="27"/>
      <c r="Q589" s="21"/>
      <c r="R589" s="28"/>
      <c r="S589" s="21"/>
      <c r="T589" s="28"/>
      <c r="U589" s="21"/>
      <c r="V589" s="28"/>
      <c r="W589" s="28"/>
    </row>
    <row r="590" spans="1:23" x14ac:dyDescent="0.2">
      <c r="A590" s="8"/>
      <c r="B590" s="60"/>
      <c r="C590" s="8"/>
      <c r="D590" s="9" t="s">
        <v>32</v>
      </c>
      <c r="E590" s="27" t="s">
        <v>25</v>
      </c>
      <c r="F590" s="27"/>
      <c r="G590" s="27"/>
      <c r="H590" s="21"/>
      <c r="I590" s="28"/>
      <c r="J590" s="21"/>
      <c r="K590" s="28"/>
      <c r="L590" s="21"/>
      <c r="M590" s="28"/>
      <c r="N590" s="28"/>
      <c r="O590" s="27"/>
      <c r="P590" s="27"/>
      <c r="Q590" s="21"/>
      <c r="R590" s="28"/>
      <c r="S590" s="21"/>
      <c r="T590" s="28"/>
      <c r="U590" s="21"/>
      <c r="V590" s="28"/>
      <c r="W590" s="28"/>
    </row>
    <row r="591" spans="1:23" x14ac:dyDescent="0.2">
      <c r="A591" s="8"/>
      <c r="B591" s="60"/>
      <c r="C591" s="8"/>
      <c r="D591" s="9"/>
      <c r="E591" s="27" t="s">
        <v>26</v>
      </c>
      <c r="F591" s="27"/>
      <c r="G591" s="27"/>
      <c r="H591" s="21"/>
      <c r="I591" s="28"/>
      <c r="J591" s="21"/>
      <c r="K591" s="28"/>
      <c r="L591" s="21"/>
      <c r="M591" s="28"/>
      <c r="N591" s="28"/>
      <c r="O591" s="27"/>
      <c r="P591" s="27"/>
      <c r="Q591" s="21"/>
      <c r="R591" s="28"/>
      <c r="S591" s="21"/>
      <c r="T591" s="28"/>
      <c r="U591" s="21"/>
      <c r="V591" s="28"/>
      <c r="W591" s="28"/>
    </row>
    <row r="592" spans="1:23" x14ac:dyDescent="0.2">
      <c r="A592" s="8"/>
      <c r="B592" s="60"/>
      <c r="C592" s="8"/>
      <c r="D592" s="9"/>
      <c r="E592" s="27" t="s">
        <v>27</v>
      </c>
      <c r="F592" s="27"/>
      <c r="G592" s="27"/>
      <c r="H592" s="21"/>
      <c r="I592" s="28"/>
      <c r="J592" s="21"/>
      <c r="K592" s="28"/>
      <c r="L592" s="21"/>
      <c r="M592" s="28"/>
      <c r="N592" s="28"/>
      <c r="O592" s="27"/>
      <c r="P592" s="27"/>
      <c r="Q592" s="21"/>
      <c r="R592" s="28"/>
      <c r="S592" s="21"/>
      <c r="T592" s="28"/>
      <c r="U592" s="21"/>
      <c r="V592" s="28"/>
      <c r="W592" s="28"/>
    </row>
    <row r="593" spans="1:23" x14ac:dyDescent="0.2">
      <c r="A593" s="8"/>
      <c r="B593" s="60"/>
      <c r="C593" s="8"/>
      <c r="D593" s="9"/>
      <c r="E593" s="27" t="s">
        <v>28</v>
      </c>
      <c r="F593" s="27"/>
      <c r="G593" s="27"/>
      <c r="H593" s="21"/>
      <c r="I593" s="28"/>
      <c r="J593" s="21"/>
      <c r="K593" s="28"/>
      <c r="L593" s="21"/>
      <c r="M593" s="28"/>
      <c r="N593" s="28"/>
      <c r="O593" s="27"/>
      <c r="P593" s="27"/>
      <c r="Q593" s="21"/>
      <c r="R593" s="28"/>
      <c r="S593" s="21"/>
      <c r="T593" s="28"/>
      <c r="U593" s="21"/>
      <c r="V593" s="28"/>
      <c r="W593" s="28"/>
    </row>
    <row r="594" spans="1:23" x14ac:dyDescent="0.2">
      <c r="A594" s="8"/>
      <c r="B594" s="60"/>
      <c r="C594" s="8"/>
      <c r="D594" s="9"/>
      <c r="E594" s="27" t="s">
        <v>29</v>
      </c>
      <c r="F594" s="27"/>
      <c r="G594" s="27"/>
      <c r="H594" s="21"/>
      <c r="I594" s="28"/>
      <c r="J594" s="21"/>
      <c r="K594" s="28"/>
      <c r="L594" s="21"/>
      <c r="M594" s="28"/>
      <c r="N594" s="28"/>
      <c r="O594" s="27"/>
      <c r="P594" s="27"/>
      <c r="Q594" s="21"/>
      <c r="R594" s="28"/>
      <c r="S594" s="21"/>
      <c r="T594" s="28"/>
      <c r="U594" s="21"/>
      <c r="V594" s="28"/>
      <c r="W594" s="28"/>
    </row>
    <row r="595" spans="1:23" ht="13.15" customHeight="1" x14ac:dyDescent="0.2">
      <c r="A595" s="8"/>
      <c r="B595" s="60"/>
      <c r="C595" s="8" t="s">
        <v>33</v>
      </c>
      <c r="D595" s="9" t="s">
        <v>24</v>
      </c>
      <c r="E595" s="27" t="s">
        <v>25</v>
      </c>
      <c r="F595" s="27"/>
      <c r="G595" s="27"/>
      <c r="H595" s="21"/>
      <c r="I595" s="28"/>
      <c r="J595" s="21"/>
      <c r="K595" s="28"/>
      <c r="L595" s="21"/>
      <c r="M595" s="28"/>
      <c r="N595" s="28"/>
      <c r="O595" s="27"/>
      <c r="P595" s="27"/>
      <c r="Q595" s="21"/>
      <c r="R595" s="28"/>
      <c r="S595" s="21"/>
      <c r="T595" s="28"/>
      <c r="U595" s="21"/>
      <c r="V595" s="28"/>
      <c r="W595" s="28"/>
    </row>
    <row r="596" spans="1:23" x14ac:dyDescent="0.2">
      <c r="A596" s="8"/>
      <c r="B596" s="60"/>
      <c r="C596" s="8"/>
      <c r="D596" s="9"/>
      <c r="E596" s="27" t="s">
        <v>26</v>
      </c>
      <c r="F596" s="27"/>
      <c r="G596" s="27"/>
      <c r="H596" s="21"/>
      <c r="I596" s="28"/>
      <c r="J596" s="21"/>
      <c r="K596" s="28"/>
      <c r="L596" s="21"/>
      <c r="M596" s="28"/>
      <c r="N596" s="28"/>
      <c r="O596" s="27"/>
      <c r="P596" s="27"/>
      <c r="Q596" s="21"/>
      <c r="R596" s="28"/>
      <c r="S596" s="21"/>
      <c r="T596" s="28"/>
      <c r="U596" s="21"/>
      <c r="V596" s="28"/>
      <c r="W596" s="28"/>
    </row>
    <row r="597" spans="1:23" x14ac:dyDescent="0.2">
      <c r="A597" s="8"/>
      <c r="B597" s="60"/>
      <c r="C597" s="8"/>
      <c r="D597" s="9"/>
      <c r="E597" s="27" t="s">
        <v>27</v>
      </c>
      <c r="F597" s="27"/>
      <c r="G597" s="27"/>
      <c r="H597" s="28"/>
      <c r="I597" s="28"/>
      <c r="J597" s="21"/>
      <c r="K597" s="28"/>
      <c r="L597" s="21"/>
      <c r="M597" s="28"/>
      <c r="N597" s="28"/>
      <c r="O597" s="27"/>
      <c r="P597" s="27"/>
      <c r="Q597" s="28"/>
      <c r="R597" s="28"/>
      <c r="S597" s="21"/>
      <c r="T597" s="28"/>
      <c r="U597" s="21"/>
      <c r="V597" s="28"/>
      <c r="W597" s="28"/>
    </row>
    <row r="598" spans="1:23" x14ac:dyDescent="0.2">
      <c r="A598" s="8"/>
      <c r="B598" s="60"/>
      <c r="C598" s="8"/>
      <c r="D598" s="9"/>
      <c r="E598" s="27" t="s">
        <v>28</v>
      </c>
      <c r="F598" s="27"/>
      <c r="G598" s="27"/>
      <c r="H598" s="21"/>
      <c r="I598" s="28"/>
      <c r="J598" s="21"/>
      <c r="K598" s="28"/>
      <c r="L598" s="21"/>
      <c r="M598" s="28"/>
      <c r="N598" s="28"/>
      <c r="O598" s="27"/>
      <c r="P598" s="27"/>
      <c r="Q598" s="21"/>
      <c r="R598" s="28"/>
      <c r="S598" s="21"/>
      <c r="T598" s="28"/>
      <c r="U598" s="21"/>
      <c r="V598" s="28"/>
      <c r="W598" s="28"/>
    </row>
    <row r="599" spans="1:23" x14ac:dyDescent="0.2">
      <c r="A599" s="8"/>
      <c r="B599" s="60"/>
      <c r="C599" s="8"/>
      <c r="D599" s="9"/>
      <c r="E599" s="27" t="s">
        <v>29</v>
      </c>
      <c r="F599" s="27"/>
      <c r="G599" s="27"/>
      <c r="H599" s="21"/>
      <c r="I599" s="28"/>
      <c r="J599" s="21"/>
      <c r="K599" s="28"/>
      <c r="L599" s="21"/>
      <c r="M599" s="28"/>
      <c r="N599" s="28"/>
      <c r="O599" s="27"/>
      <c r="P599" s="27"/>
      <c r="Q599" s="21"/>
      <c r="R599" s="28"/>
      <c r="S599" s="21"/>
      <c r="T599" s="28"/>
      <c r="U599" s="21"/>
      <c r="V599" s="28"/>
      <c r="W599" s="28"/>
    </row>
    <row r="600" spans="1:23" x14ac:dyDescent="0.2">
      <c r="A600" s="8"/>
      <c r="B600" s="60"/>
      <c r="C600" s="8"/>
      <c r="D600" s="9" t="s">
        <v>30</v>
      </c>
      <c r="E600" s="27" t="s">
        <v>25</v>
      </c>
      <c r="F600" s="27"/>
      <c r="G600" s="27"/>
      <c r="H600" s="28"/>
      <c r="I600" s="28"/>
      <c r="J600" s="21"/>
      <c r="K600" s="28"/>
      <c r="L600" s="21"/>
      <c r="M600" s="28"/>
      <c r="N600" s="28"/>
      <c r="O600" s="27"/>
      <c r="P600" s="27"/>
      <c r="Q600" s="28"/>
      <c r="R600" s="28"/>
      <c r="S600" s="21"/>
      <c r="T600" s="28"/>
      <c r="U600" s="21"/>
      <c r="V600" s="28"/>
      <c r="W600" s="28"/>
    </row>
    <row r="601" spans="1:23" x14ac:dyDescent="0.2">
      <c r="A601" s="8"/>
      <c r="B601" s="60"/>
      <c r="C601" s="8"/>
      <c r="D601" s="9"/>
      <c r="E601" s="27" t="s">
        <v>26</v>
      </c>
      <c r="F601" s="27"/>
      <c r="G601" s="27"/>
      <c r="H601" s="28"/>
      <c r="I601" s="28"/>
      <c r="J601" s="21"/>
      <c r="K601" s="28"/>
      <c r="L601" s="21"/>
      <c r="M601" s="28"/>
      <c r="N601" s="28"/>
      <c r="O601" s="27"/>
      <c r="P601" s="27"/>
      <c r="Q601" s="28"/>
      <c r="R601" s="28"/>
      <c r="S601" s="21"/>
      <c r="T601" s="28"/>
      <c r="U601" s="21"/>
      <c r="V601" s="28"/>
      <c r="W601" s="28"/>
    </row>
    <row r="602" spans="1:23" x14ac:dyDescent="0.2">
      <c r="A602" s="8"/>
      <c r="B602" s="60"/>
      <c r="C602" s="8"/>
      <c r="D602" s="9"/>
      <c r="E602" s="27" t="s">
        <v>27</v>
      </c>
      <c r="F602" s="27"/>
      <c r="G602" s="27"/>
      <c r="H602" s="28"/>
      <c r="I602" s="28"/>
      <c r="J602" s="21"/>
      <c r="K602" s="28"/>
      <c r="L602" s="21"/>
      <c r="M602" s="28"/>
      <c r="N602" s="28"/>
      <c r="O602" s="27"/>
      <c r="P602" s="27"/>
      <c r="Q602" s="28"/>
      <c r="R602" s="28"/>
      <c r="S602" s="21"/>
      <c r="T602" s="28"/>
      <c r="U602" s="21"/>
      <c r="V602" s="28"/>
      <c r="W602" s="28"/>
    </row>
    <row r="603" spans="1:23" x14ac:dyDescent="0.2">
      <c r="A603" s="8"/>
      <c r="B603" s="60"/>
      <c r="C603" s="8"/>
      <c r="D603" s="9"/>
      <c r="E603" s="27" t="s">
        <v>28</v>
      </c>
      <c r="F603" s="27"/>
      <c r="G603" s="27"/>
      <c r="H603" s="28"/>
      <c r="I603" s="28"/>
      <c r="J603" s="21"/>
      <c r="K603" s="28"/>
      <c r="L603" s="21"/>
      <c r="M603" s="28"/>
      <c r="N603" s="28"/>
      <c r="O603" s="27"/>
      <c r="P603" s="27"/>
      <c r="Q603" s="28"/>
      <c r="R603" s="28"/>
      <c r="S603" s="21"/>
      <c r="T603" s="28"/>
      <c r="U603" s="21"/>
      <c r="V603" s="28"/>
      <c r="W603" s="28"/>
    </row>
    <row r="604" spans="1:23" x14ac:dyDescent="0.2">
      <c r="A604" s="8"/>
      <c r="B604" s="60"/>
      <c r="C604" s="8"/>
      <c r="D604" s="9"/>
      <c r="E604" s="27" t="s">
        <v>29</v>
      </c>
      <c r="F604" s="27"/>
      <c r="G604" s="27"/>
      <c r="H604" s="28"/>
      <c r="I604" s="28"/>
      <c r="J604" s="21"/>
      <c r="K604" s="28"/>
      <c r="L604" s="21"/>
      <c r="M604" s="28"/>
      <c r="N604" s="28"/>
      <c r="O604" s="27"/>
      <c r="P604" s="27"/>
      <c r="Q604" s="28"/>
      <c r="R604" s="28"/>
      <c r="S604" s="21"/>
      <c r="T604" s="28"/>
      <c r="U604" s="21"/>
      <c r="V604" s="28"/>
      <c r="W604" s="28"/>
    </row>
    <row r="605" spans="1:23" x14ac:dyDescent="0.2">
      <c r="A605" s="8"/>
      <c r="B605" s="60"/>
      <c r="C605" s="8"/>
      <c r="D605" s="9" t="s">
        <v>31</v>
      </c>
      <c r="E605" s="27" t="s">
        <v>25</v>
      </c>
      <c r="F605" s="27"/>
      <c r="G605" s="27"/>
      <c r="H605" s="28"/>
      <c r="I605" s="28"/>
      <c r="J605" s="21"/>
      <c r="K605" s="28"/>
      <c r="L605" s="21"/>
      <c r="M605" s="28"/>
      <c r="N605" s="28"/>
      <c r="O605" s="27"/>
      <c r="P605" s="27"/>
      <c r="Q605" s="28"/>
      <c r="R605" s="28"/>
      <c r="S605" s="21"/>
      <c r="T605" s="28"/>
      <c r="U605" s="21"/>
      <c r="V605" s="28"/>
      <c r="W605" s="28"/>
    </row>
    <row r="606" spans="1:23" x14ac:dyDescent="0.2">
      <c r="A606" s="8"/>
      <c r="B606" s="60"/>
      <c r="C606" s="8"/>
      <c r="D606" s="9"/>
      <c r="E606" s="27" t="s">
        <v>26</v>
      </c>
      <c r="F606" s="27"/>
      <c r="G606" s="27"/>
      <c r="H606" s="28"/>
      <c r="I606" s="28"/>
      <c r="J606" s="21"/>
      <c r="K606" s="28"/>
      <c r="L606" s="21"/>
      <c r="M606" s="28"/>
      <c r="N606" s="28"/>
      <c r="O606" s="27"/>
      <c r="P606" s="27"/>
      <c r="Q606" s="28"/>
      <c r="R606" s="28"/>
      <c r="S606" s="21"/>
      <c r="T606" s="28"/>
      <c r="U606" s="21"/>
      <c r="V606" s="28"/>
      <c r="W606" s="28"/>
    </row>
    <row r="607" spans="1:23" x14ac:dyDescent="0.2">
      <c r="A607" s="8"/>
      <c r="B607" s="60"/>
      <c r="C607" s="8"/>
      <c r="D607" s="9"/>
      <c r="E607" s="27" t="s">
        <v>27</v>
      </c>
      <c r="F607" s="27"/>
      <c r="G607" s="27"/>
      <c r="H607" s="28"/>
      <c r="I607" s="28"/>
      <c r="J607" s="21"/>
      <c r="K607" s="28"/>
      <c r="L607" s="21"/>
      <c r="M607" s="28"/>
      <c r="N607" s="28"/>
      <c r="O607" s="27"/>
      <c r="P607" s="27"/>
      <c r="Q607" s="28"/>
      <c r="R607" s="28"/>
      <c r="S607" s="21"/>
      <c r="T607" s="28"/>
      <c r="U607" s="21"/>
      <c r="V607" s="28"/>
      <c r="W607" s="28"/>
    </row>
    <row r="608" spans="1:23" x14ac:dyDescent="0.2">
      <c r="A608" s="8"/>
      <c r="B608" s="60"/>
      <c r="C608" s="8"/>
      <c r="D608" s="9"/>
      <c r="E608" s="27" t="s">
        <v>28</v>
      </c>
      <c r="F608" s="27"/>
      <c r="G608" s="27"/>
      <c r="H608" s="28"/>
      <c r="I608" s="28"/>
      <c r="J608" s="21"/>
      <c r="K608" s="28"/>
      <c r="L608" s="21"/>
      <c r="M608" s="28"/>
      <c r="N608" s="28"/>
      <c r="O608" s="27"/>
      <c r="P608" s="27"/>
      <c r="Q608" s="28"/>
      <c r="R608" s="28"/>
      <c r="S608" s="21"/>
      <c r="T608" s="28"/>
      <c r="U608" s="21"/>
      <c r="V608" s="28"/>
      <c r="W608" s="28"/>
    </row>
    <row r="609" spans="1:23" x14ac:dyDescent="0.2">
      <c r="A609" s="8"/>
      <c r="B609" s="60"/>
      <c r="C609" s="8"/>
      <c r="D609" s="9"/>
      <c r="E609" s="27" t="s">
        <v>29</v>
      </c>
      <c r="F609" s="27"/>
      <c r="G609" s="27"/>
      <c r="H609" s="28"/>
      <c r="I609" s="28"/>
      <c r="J609" s="21"/>
      <c r="K609" s="28"/>
      <c r="L609" s="21"/>
      <c r="M609" s="28"/>
      <c r="N609" s="28"/>
      <c r="O609" s="27"/>
      <c r="P609" s="27"/>
      <c r="Q609" s="28"/>
      <c r="R609" s="28"/>
      <c r="S609" s="21"/>
      <c r="T609" s="28"/>
      <c r="U609" s="21"/>
      <c r="V609" s="28"/>
      <c r="W609" s="28"/>
    </row>
    <row r="610" spans="1:23" x14ac:dyDescent="0.2">
      <c r="A610" s="8"/>
      <c r="B610" s="60"/>
      <c r="C610" s="8"/>
      <c r="D610" s="9" t="s">
        <v>32</v>
      </c>
      <c r="E610" s="27" t="s">
        <v>25</v>
      </c>
      <c r="F610" s="27"/>
      <c r="G610" s="27"/>
      <c r="H610" s="28"/>
      <c r="I610" s="28"/>
      <c r="J610" s="21"/>
      <c r="K610" s="28"/>
      <c r="L610" s="21"/>
      <c r="M610" s="28"/>
      <c r="N610" s="28"/>
      <c r="O610" s="27"/>
      <c r="P610" s="27"/>
      <c r="Q610" s="28"/>
      <c r="R610" s="28"/>
      <c r="S610" s="21"/>
      <c r="T610" s="28"/>
      <c r="U610" s="21"/>
      <c r="V610" s="28"/>
      <c r="W610" s="28"/>
    </row>
    <row r="611" spans="1:23" x14ac:dyDescent="0.2">
      <c r="A611" s="8"/>
      <c r="B611" s="60"/>
      <c r="C611" s="8"/>
      <c r="D611" s="9"/>
      <c r="E611" s="27" t="s">
        <v>26</v>
      </c>
      <c r="F611" s="27"/>
      <c r="G611" s="27"/>
      <c r="H611" s="28"/>
      <c r="I611" s="28"/>
      <c r="J611" s="21"/>
      <c r="K611" s="28"/>
      <c r="L611" s="21"/>
      <c r="M611" s="28"/>
      <c r="N611" s="28"/>
      <c r="O611" s="27"/>
      <c r="P611" s="27"/>
      <c r="Q611" s="28"/>
      <c r="R611" s="28"/>
      <c r="S611" s="21"/>
      <c r="T611" s="28"/>
      <c r="U611" s="21"/>
      <c r="V611" s="28"/>
      <c r="W611" s="28"/>
    </row>
    <row r="612" spans="1:23" x14ac:dyDescent="0.2">
      <c r="A612" s="8"/>
      <c r="B612" s="60"/>
      <c r="C612" s="8"/>
      <c r="D612" s="9"/>
      <c r="E612" s="27" t="s">
        <v>27</v>
      </c>
      <c r="F612" s="27"/>
      <c r="G612" s="27"/>
      <c r="H612" s="28"/>
      <c r="I612" s="28"/>
      <c r="J612" s="21"/>
      <c r="K612" s="28"/>
      <c r="L612" s="21"/>
      <c r="M612" s="28"/>
      <c r="N612" s="28"/>
      <c r="O612" s="27"/>
      <c r="P612" s="27"/>
      <c r="Q612" s="28"/>
      <c r="R612" s="28"/>
      <c r="S612" s="21"/>
      <c r="T612" s="28"/>
      <c r="U612" s="21"/>
      <c r="V612" s="28"/>
      <c r="W612" s="28"/>
    </row>
    <row r="613" spans="1:23" x14ac:dyDescent="0.2">
      <c r="A613" s="8"/>
      <c r="B613" s="60"/>
      <c r="C613" s="8"/>
      <c r="D613" s="9"/>
      <c r="E613" s="27" t="s">
        <v>28</v>
      </c>
      <c r="F613" s="27"/>
      <c r="G613" s="27"/>
      <c r="H613" s="28"/>
      <c r="I613" s="28"/>
      <c r="J613" s="21"/>
      <c r="K613" s="28"/>
      <c r="L613" s="21"/>
      <c r="M613" s="28"/>
      <c r="N613" s="28"/>
      <c r="O613" s="27"/>
      <c r="P613" s="27"/>
      <c r="Q613" s="28"/>
      <c r="R613" s="28"/>
      <c r="S613" s="21"/>
      <c r="T613" s="28"/>
      <c r="U613" s="21"/>
      <c r="V613" s="28"/>
      <c r="W613" s="28"/>
    </row>
    <row r="614" spans="1:23" x14ac:dyDescent="0.2">
      <c r="A614" s="8"/>
      <c r="B614" s="60"/>
      <c r="C614" s="8"/>
      <c r="D614" s="9"/>
      <c r="E614" s="27" t="s">
        <v>29</v>
      </c>
      <c r="F614" s="27"/>
      <c r="G614" s="27"/>
      <c r="H614" s="28"/>
      <c r="I614" s="28"/>
      <c r="J614" s="21"/>
      <c r="K614" s="28"/>
      <c r="L614" s="21"/>
      <c r="M614" s="28"/>
      <c r="N614" s="28"/>
      <c r="O614" s="27"/>
      <c r="P614" s="27"/>
      <c r="Q614" s="28"/>
      <c r="R614" s="28"/>
      <c r="S614" s="21"/>
      <c r="T614" s="28"/>
      <c r="U614" s="21"/>
      <c r="V614" s="28"/>
      <c r="W614" s="28"/>
    </row>
    <row r="615" spans="1:23" x14ac:dyDescent="0.2">
      <c r="A615" s="8"/>
      <c r="B615" s="60"/>
      <c r="C615" s="9" t="s">
        <v>34</v>
      </c>
      <c r="D615" s="9"/>
      <c r="E615" s="27" t="s">
        <v>25</v>
      </c>
      <c r="F615" s="27"/>
      <c r="G615" s="27"/>
      <c r="H615" s="28"/>
      <c r="I615" s="28"/>
      <c r="J615" s="21"/>
      <c r="K615" s="28"/>
      <c r="L615" s="21"/>
      <c r="M615" s="28"/>
      <c r="N615" s="28"/>
      <c r="O615" s="27"/>
      <c r="P615" s="27"/>
      <c r="Q615" s="28"/>
      <c r="R615" s="28"/>
      <c r="S615" s="21"/>
      <c r="T615" s="28"/>
      <c r="U615" s="21"/>
      <c r="V615" s="28"/>
      <c r="W615" s="28"/>
    </row>
    <row r="616" spans="1:23" x14ac:dyDescent="0.2">
      <c r="A616" s="8"/>
      <c r="B616" s="60"/>
      <c r="C616" s="9"/>
      <c r="D616" s="9"/>
      <c r="E616" s="27" t="s">
        <v>26</v>
      </c>
      <c r="F616" s="27"/>
      <c r="G616" s="27"/>
      <c r="H616" s="28"/>
      <c r="I616" s="28"/>
      <c r="J616" s="21"/>
      <c r="K616" s="28"/>
      <c r="L616" s="21"/>
      <c r="M616" s="28"/>
      <c r="N616" s="28"/>
      <c r="O616" s="27"/>
      <c r="P616" s="27"/>
      <c r="Q616" s="28"/>
      <c r="R616" s="28"/>
      <c r="S616" s="21"/>
      <c r="T616" s="28"/>
      <c r="U616" s="21"/>
      <c r="V616" s="28"/>
      <c r="W616" s="28"/>
    </row>
    <row r="617" spans="1:23" x14ac:dyDescent="0.2">
      <c r="A617" s="8"/>
      <c r="B617" s="60"/>
      <c r="C617" s="9"/>
      <c r="D617" s="9"/>
      <c r="E617" s="27" t="s">
        <v>27</v>
      </c>
      <c r="F617" s="27"/>
      <c r="G617" s="27"/>
      <c r="H617" s="28"/>
      <c r="I617" s="28"/>
      <c r="J617" s="21"/>
      <c r="K617" s="28"/>
      <c r="L617" s="21"/>
      <c r="M617" s="28"/>
      <c r="N617" s="28"/>
      <c r="O617" s="27"/>
      <c r="P617" s="21"/>
      <c r="Q617" s="28"/>
      <c r="R617" s="28"/>
      <c r="S617" s="21"/>
      <c r="T617" s="28"/>
      <c r="U617" s="21"/>
      <c r="V617" s="28"/>
      <c r="W617" s="28"/>
    </row>
    <row r="618" spans="1:23" x14ac:dyDescent="0.2">
      <c r="A618" s="8"/>
      <c r="B618" s="60"/>
      <c r="C618" s="9"/>
      <c r="D618" s="9"/>
      <c r="E618" s="27" t="s">
        <v>28</v>
      </c>
      <c r="F618" s="27"/>
      <c r="G618" s="27"/>
      <c r="H618" s="28"/>
      <c r="I618" s="28"/>
      <c r="J618" s="21"/>
      <c r="K618" s="28"/>
      <c r="L618" s="21"/>
      <c r="M618" s="28"/>
      <c r="N618" s="28"/>
      <c r="O618" s="27"/>
      <c r="P618" s="27"/>
      <c r="Q618" s="28"/>
      <c r="R618" s="28"/>
      <c r="S618" s="21"/>
      <c r="T618" s="28"/>
      <c r="U618" s="21"/>
      <c r="V618" s="28"/>
      <c r="W618" s="28"/>
    </row>
    <row r="619" spans="1:23" x14ac:dyDescent="0.2">
      <c r="A619" s="8"/>
      <c r="B619" s="61"/>
      <c r="C619" s="9"/>
      <c r="D619" s="9"/>
      <c r="E619" s="27" t="s">
        <v>29</v>
      </c>
      <c r="F619" s="27"/>
      <c r="G619" s="27"/>
      <c r="H619" s="21"/>
      <c r="I619" s="28"/>
      <c r="J619" s="21"/>
      <c r="K619" s="28"/>
      <c r="L619" s="21"/>
      <c r="M619" s="28"/>
      <c r="N619" s="28"/>
      <c r="O619" s="27"/>
      <c r="P619" s="21"/>
      <c r="Q619" s="21"/>
      <c r="R619" s="21"/>
      <c r="S619" s="21"/>
      <c r="T619" s="21"/>
      <c r="U619" s="21"/>
      <c r="V619" s="28"/>
      <c r="W619" s="28"/>
    </row>
    <row r="620" spans="1:23" ht="13.15" customHeight="1" x14ac:dyDescent="0.2">
      <c r="A620" s="8"/>
      <c r="B620" s="29" t="s">
        <v>35</v>
      </c>
      <c r="C620" s="30"/>
      <c r="D620" s="31"/>
      <c r="E620" s="27" t="s">
        <v>25</v>
      </c>
      <c r="F620" s="27"/>
      <c r="G620" s="27"/>
      <c r="H620" s="28"/>
      <c r="I620" s="28"/>
      <c r="J620" s="21"/>
      <c r="K620" s="28"/>
      <c r="L620" s="21"/>
      <c r="M620" s="28"/>
      <c r="N620" s="28"/>
      <c r="O620" s="27"/>
      <c r="P620" s="27"/>
      <c r="Q620" s="28"/>
      <c r="R620" s="28"/>
      <c r="S620" s="21"/>
      <c r="T620" s="28"/>
      <c r="U620" s="21"/>
      <c r="V620" s="28"/>
      <c r="W620" s="28"/>
    </row>
    <row r="621" spans="1:23" x14ac:dyDescent="0.2">
      <c r="A621" s="8"/>
      <c r="B621" s="32"/>
      <c r="C621" s="33"/>
      <c r="D621" s="34"/>
      <c r="E621" s="27" t="s">
        <v>26</v>
      </c>
      <c r="F621" s="27"/>
      <c r="G621" s="27"/>
      <c r="H621" s="28"/>
      <c r="I621" s="28"/>
      <c r="J621" s="21"/>
      <c r="K621" s="28"/>
      <c r="L621" s="21"/>
      <c r="M621" s="28"/>
      <c r="N621" s="28"/>
      <c r="O621" s="27"/>
      <c r="P621" s="27"/>
      <c r="Q621" s="28"/>
      <c r="R621" s="28"/>
      <c r="S621" s="21"/>
      <c r="T621" s="28"/>
      <c r="U621" s="21"/>
      <c r="V621" s="28"/>
      <c r="W621" s="28"/>
    </row>
    <row r="622" spans="1:23" x14ac:dyDescent="0.2">
      <c r="A622" s="8"/>
      <c r="B622" s="32"/>
      <c r="C622" s="33"/>
      <c r="D622" s="34"/>
      <c r="E622" s="27" t="s">
        <v>27</v>
      </c>
      <c r="F622" s="27"/>
      <c r="G622" s="27"/>
      <c r="H622" s="28"/>
      <c r="I622" s="28"/>
      <c r="J622" s="21"/>
      <c r="K622" s="28"/>
      <c r="L622" s="21"/>
      <c r="M622" s="28"/>
      <c r="N622" s="28"/>
      <c r="O622" s="27"/>
      <c r="P622" s="35">
        <v>4.274</v>
      </c>
      <c r="Q622" s="28"/>
      <c r="R622" s="28"/>
      <c r="S622" s="21"/>
      <c r="T622" s="28"/>
      <c r="U622" s="21">
        <v>2412.37</v>
      </c>
      <c r="V622" s="35">
        <f>P622*U622/1000</f>
        <v>10.310469380000001</v>
      </c>
      <c r="W622" s="35">
        <f>V622</f>
        <v>10.310469380000001</v>
      </c>
    </row>
    <row r="623" spans="1:23" x14ac:dyDescent="0.2">
      <c r="A623" s="8"/>
      <c r="B623" s="32"/>
      <c r="C623" s="33"/>
      <c r="D623" s="34"/>
      <c r="E623" s="27" t="s">
        <v>28</v>
      </c>
      <c r="F623" s="27"/>
      <c r="G623" s="27"/>
      <c r="H623" s="28"/>
      <c r="I623" s="28"/>
      <c r="J623" s="21"/>
      <c r="K623" s="28"/>
      <c r="L623" s="21"/>
      <c r="M623" s="28"/>
      <c r="N623" s="28"/>
      <c r="O623" s="27"/>
      <c r="P623" s="62"/>
      <c r="Q623" s="28"/>
      <c r="R623" s="28"/>
      <c r="S623" s="21"/>
      <c r="T623" s="28"/>
      <c r="U623" s="21"/>
      <c r="V623" s="28"/>
      <c r="W623" s="35"/>
    </row>
    <row r="624" spans="1:23" x14ac:dyDescent="0.2">
      <c r="A624" s="8"/>
      <c r="B624" s="36"/>
      <c r="C624" s="37"/>
      <c r="D624" s="38"/>
      <c r="E624" s="27" t="s">
        <v>29</v>
      </c>
      <c r="F624" s="27"/>
      <c r="G624" s="27"/>
      <c r="H624" s="21"/>
      <c r="I624" s="28"/>
      <c r="J624" s="21"/>
      <c r="K624" s="28"/>
      <c r="L624" s="21"/>
      <c r="M624" s="28"/>
      <c r="N624" s="28"/>
      <c r="O624" s="27"/>
      <c r="P624" s="35">
        <f>SUM(P620:P623)</f>
        <v>4.274</v>
      </c>
      <c r="Q624" s="21"/>
      <c r="R624" s="21"/>
      <c r="S624" s="21"/>
      <c r="T624" s="21"/>
      <c r="U624" s="21">
        <f t="shared" ref="U624:W624" si="85">SUM(U620:U623)</f>
        <v>2412.37</v>
      </c>
      <c r="V624" s="35">
        <f t="shared" si="85"/>
        <v>10.310469380000001</v>
      </c>
      <c r="W624" s="35">
        <f t="shared" si="85"/>
        <v>10.310469380000001</v>
      </c>
    </row>
    <row r="625" spans="1:23" x14ac:dyDescent="0.2">
      <c r="A625" s="8"/>
      <c r="B625" s="9" t="s">
        <v>36</v>
      </c>
      <c r="C625" s="9"/>
      <c r="D625" s="9"/>
      <c r="E625" s="27" t="s">
        <v>25</v>
      </c>
      <c r="F625" s="27"/>
      <c r="G625" s="27"/>
      <c r="H625" s="21"/>
      <c r="I625" s="28"/>
      <c r="J625" s="21"/>
      <c r="K625" s="28"/>
      <c r="L625" s="21"/>
      <c r="M625" s="28"/>
      <c r="N625" s="28"/>
      <c r="O625" s="27"/>
      <c r="P625" s="27"/>
      <c r="Q625" s="21"/>
      <c r="R625" s="28"/>
      <c r="S625" s="21"/>
      <c r="T625" s="28"/>
      <c r="U625" s="21"/>
      <c r="V625" s="28"/>
      <c r="W625" s="28"/>
    </row>
    <row r="626" spans="1:23" x14ac:dyDescent="0.2">
      <c r="A626" s="8"/>
      <c r="B626" s="9"/>
      <c r="C626" s="9"/>
      <c r="D626" s="9"/>
      <c r="E626" s="27" t="s">
        <v>26</v>
      </c>
      <c r="F626" s="27"/>
      <c r="G626" s="27"/>
      <c r="H626" s="21"/>
      <c r="I626" s="28"/>
      <c r="J626" s="21"/>
      <c r="K626" s="28"/>
      <c r="L626" s="21"/>
      <c r="M626" s="28"/>
      <c r="N626" s="28"/>
      <c r="O626" s="27"/>
      <c r="P626" s="27"/>
      <c r="Q626" s="21"/>
      <c r="R626" s="28"/>
      <c r="S626" s="21"/>
      <c r="T626" s="28"/>
      <c r="U626" s="21"/>
      <c r="V626" s="28"/>
      <c r="W626" s="28"/>
    </row>
    <row r="627" spans="1:23" x14ac:dyDescent="0.2">
      <c r="A627" s="8"/>
      <c r="B627" s="9"/>
      <c r="C627" s="9"/>
      <c r="D627" s="9"/>
      <c r="E627" s="27" t="s">
        <v>27</v>
      </c>
      <c r="F627" s="27"/>
      <c r="G627" s="27"/>
      <c r="H627" s="21"/>
      <c r="I627" s="28"/>
      <c r="J627" s="28"/>
      <c r="K627" s="28"/>
      <c r="L627" s="28"/>
      <c r="M627" s="28"/>
      <c r="N627" s="28"/>
      <c r="O627" s="35">
        <v>1.0999999999999999E-2</v>
      </c>
      <c r="P627" s="35">
        <v>7.9029999999999996</v>
      </c>
      <c r="Q627" s="28">
        <v>1049175.8500000001</v>
      </c>
      <c r="R627" s="35">
        <f t="shared" ref="R627:R628" si="86">O627*Q627/1000</f>
        <v>11.540934349999999</v>
      </c>
      <c r="S627" s="28">
        <v>501.97</v>
      </c>
      <c r="T627" s="35">
        <f t="shared" ref="T627:T628" si="87">P627*S627/1000</f>
        <v>3.9670689100000001</v>
      </c>
      <c r="U627" s="28"/>
      <c r="V627" s="35"/>
      <c r="W627" s="35">
        <f t="shared" ref="W627:W628" si="88">R627+T627</f>
        <v>15.508003259999999</v>
      </c>
    </row>
    <row r="628" spans="1:23" x14ac:dyDescent="0.2">
      <c r="A628" s="8"/>
      <c r="B628" s="9"/>
      <c r="C628" s="9"/>
      <c r="D628" s="9"/>
      <c r="E628" s="27" t="s">
        <v>28</v>
      </c>
      <c r="F628" s="27"/>
      <c r="G628" s="27"/>
      <c r="H628" s="21"/>
      <c r="I628" s="28"/>
      <c r="J628" s="28"/>
      <c r="K628" s="28"/>
      <c r="L628" s="28"/>
      <c r="M628" s="28"/>
      <c r="N628" s="28"/>
      <c r="O628" s="21">
        <v>4.0000000000000001E-3</v>
      </c>
      <c r="P628" s="21">
        <v>2.7480000000000002</v>
      </c>
      <c r="Q628" s="21">
        <v>2215869.66</v>
      </c>
      <c r="R628" s="35">
        <f t="shared" si="86"/>
        <v>8.8634786400000003</v>
      </c>
      <c r="S628" s="28">
        <v>1088.52</v>
      </c>
      <c r="T628" s="35">
        <f t="shared" si="87"/>
        <v>2.9912529600000002</v>
      </c>
      <c r="U628" s="28"/>
      <c r="V628" s="28"/>
      <c r="W628" s="35">
        <f t="shared" si="88"/>
        <v>11.854731600000001</v>
      </c>
    </row>
    <row r="629" spans="1:23" x14ac:dyDescent="0.2">
      <c r="A629" s="8"/>
      <c r="B629" s="9"/>
      <c r="C629" s="9"/>
      <c r="D629" s="9"/>
      <c r="E629" s="27" t="s">
        <v>29</v>
      </c>
      <c r="F629" s="27"/>
      <c r="G629" s="27"/>
      <c r="H629" s="21"/>
      <c r="I629" s="28"/>
      <c r="J629" s="28"/>
      <c r="K629" s="28"/>
      <c r="L629" s="28"/>
      <c r="M629" s="28"/>
      <c r="N629" s="28"/>
      <c r="O629" s="35">
        <f>SUM(O625:O628)</f>
        <v>1.4999999999999999E-2</v>
      </c>
      <c r="P629" s="35">
        <f t="shared" ref="P629" si="89">SUM(P625:P628)</f>
        <v>10.651</v>
      </c>
      <c r="Q629" s="35"/>
      <c r="R629" s="35">
        <f t="shared" ref="R629" si="90">SUM(R625:R628)</f>
        <v>20.404412989999997</v>
      </c>
      <c r="S629" s="35"/>
      <c r="T629" s="35">
        <f t="shared" ref="T629" si="91">SUM(T625:T628)</f>
        <v>6.9583218700000007</v>
      </c>
      <c r="U629" s="35"/>
      <c r="V629" s="35"/>
      <c r="W629" s="35">
        <f t="shared" ref="W629" si="92">SUM(W625:W628)</f>
        <v>27.36273486</v>
      </c>
    </row>
    <row r="630" spans="1:23" x14ac:dyDescent="0.2">
      <c r="A630" s="39"/>
      <c r="B630" s="40" t="s">
        <v>29</v>
      </c>
      <c r="C630" s="40"/>
      <c r="D630" s="40"/>
      <c r="E630" s="40"/>
      <c r="F630" s="41"/>
      <c r="G630" s="41"/>
      <c r="H630" s="21"/>
      <c r="I630" s="28"/>
      <c r="J630" s="28"/>
      <c r="K630" s="28"/>
      <c r="L630" s="28"/>
      <c r="M630" s="28"/>
      <c r="N630" s="28"/>
      <c r="O630" s="42">
        <f t="shared" ref="O630" si="93">O629</f>
        <v>1.4999999999999999E-2</v>
      </c>
      <c r="P630" s="42">
        <f>P629+P624</f>
        <v>14.925000000000001</v>
      </c>
      <c r="Q630" s="42"/>
      <c r="R630" s="42">
        <f t="shared" ref="R630" si="94">R629</f>
        <v>20.404412989999997</v>
      </c>
      <c r="S630" s="42"/>
      <c r="T630" s="42">
        <f t="shared" ref="T630" si="95">T629</f>
        <v>6.9583218700000007</v>
      </c>
      <c r="U630" s="42"/>
      <c r="V630" s="42"/>
      <c r="W630" s="42">
        <f>W629+W624</f>
        <v>37.673204240000004</v>
      </c>
    </row>
    <row r="631" spans="1:23" x14ac:dyDescent="0.2">
      <c r="A631" s="8" t="s">
        <v>50</v>
      </c>
      <c r="B631" s="59" t="s">
        <v>22</v>
      </c>
      <c r="C631" s="8" t="s">
        <v>23</v>
      </c>
      <c r="D631" s="9" t="s">
        <v>24</v>
      </c>
      <c r="E631" s="27" t="s">
        <v>25</v>
      </c>
      <c r="F631" s="27"/>
      <c r="G631" s="27"/>
      <c r="H631" s="21"/>
      <c r="I631" s="28"/>
      <c r="J631" s="21"/>
      <c r="K631" s="28"/>
      <c r="L631" s="21"/>
      <c r="M631" s="28"/>
      <c r="N631" s="28"/>
      <c r="O631" s="27"/>
      <c r="P631" s="27"/>
      <c r="Q631" s="21"/>
      <c r="R631" s="28"/>
      <c r="S631" s="21"/>
      <c r="T631" s="28"/>
      <c r="U631" s="21"/>
      <c r="V631" s="28"/>
      <c r="W631" s="28"/>
    </row>
    <row r="632" spans="1:23" x14ac:dyDescent="0.2">
      <c r="A632" s="8"/>
      <c r="B632" s="60"/>
      <c r="C632" s="8"/>
      <c r="D632" s="9"/>
      <c r="E632" s="27" t="s">
        <v>26</v>
      </c>
      <c r="F632" s="27"/>
      <c r="G632" s="27"/>
      <c r="H632" s="21"/>
      <c r="I632" s="28"/>
      <c r="J632" s="21"/>
      <c r="K632" s="28"/>
      <c r="L632" s="21"/>
      <c r="M632" s="28"/>
      <c r="N632" s="28"/>
      <c r="O632" s="27"/>
      <c r="P632" s="27"/>
      <c r="Q632" s="21"/>
      <c r="R632" s="28"/>
      <c r="S632" s="21"/>
      <c r="T632" s="28"/>
      <c r="U632" s="21"/>
      <c r="V632" s="28"/>
      <c r="W632" s="28"/>
    </row>
    <row r="633" spans="1:23" x14ac:dyDescent="0.2">
      <c r="A633" s="8"/>
      <c r="B633" s="60"/>
      <c r="C633" s="8"/>
      <c r="D633" s="9"/>
      <c r="E633" s="27" t="s">
        <v>27</v>
      </c>
      <c r="F633" s="27"/>
      <c r="G633" s="27"/>
      <c r="H633" s="21"/>
      <c r="I633" s="28"/>
      <c r="J633" s="21"/>
      <c r="K633" s="28"/>
      <c r="L633" s="21"/>
      <c r="M633" s="28"/>
      <c r="N633" s="28"/>
      <c r="O633" s="27"/>
      <c r="P633" s="27"/>
      <c r="Q633" s="21"/>
      <c r="R633" s="28"/>
      <c r="S633" s="21"/>
      <c r="T633" s="28"/>
      <c r="U633" s="21"/>
      <c r="V633" s="28"/>
      <c r="W633" s="28"/>
    </row>
    <row r="634" spans="1:23" x14ac:dyDescent="0.2">
      <c r="A634" s="8"/>
      <c r="B634" s="60"/>
      <c r="C634" s="8"/>
      <c r="D634" s="9"/>
      <c r="E634" s="27" t="s">
        <v>28</v>
      </c>
      <c r="F634" s="27"/>
      <c r="G634" s="27"/>
      <c r="H634" s="21"/>
      <c r="I634" s="28"/>
      <c r="J634" s="21"/>
      <c r="K634" s="28"/>
      <c r="L634" s="21"/>
      <c r="M634" s="28"/>
      <c r="N634" s="28"/>
      <c r="O634" s="27"/>
      <c r="P634" s="27"/>
      <c r="Q634" s="21"/>
      <c r="R634" s="28"/>
      <c r="S634" s="21"/>
      <c r="T634" s="28"/>
      <c r="U634" s="21"/>
      <c r="V634" s="28"/>
      <c r="W634" s="28"/>
    </row>
    <row r="635" spans="1:23" x14ac:dyDescent="0.2">
      <c r="A635" s="8"/>
      <c r="B635" s="60"/>
      <c r="C635" s="8"/>
      <c r="D635" s="9"/>
      <c r="E635" s="27" t="s">
        <v>29</v>
      </c>
      <c r="F635" s="27"/>
      <c r="G635" s="27"/>
      <c r="H635" s="21"/>
      <c r="I635" s="28"/>
      <c r="J635" s="21"/>
      <c r="K635" s="28"/>
      <c r="L635" s="21"/>
      <c r="M635" s="28"/>
      <c r="N635" s="28"/>
      <c r="O635" s="27"/>
      <c r="P635" s="27"/>
      <c r="Q635" s="21"/>
      <c r="R635" s="28"/>
      <c r="S635" s="21"/>
      <c r="T635" s="28"/>
      <c r="U635" s="21"/>
      <c r="V635" s="28"/>
      <c r="W635" s="28"/>
    </row>
    <row r="636" spans="1:23" x14ac:dyDescent="0.2">
      <c r="A636" s="8"/>
      <c r="B636" s="60"/>
      <c r="C636" s="8"/>
      <c r="D636" s="9" t="s">
        <v>30</v>
      </c>
      <c r="E636" s="27" t="s">
        <v>25</v>
      </c>
      <c r="F636" s="27"/>
      <c r="G636" s="27"/>
      <c r="H636" s="21"/>
      <c r="I636" s="28"/>
      <c r="J636" s="21"/>
      <c r="K636" s="28"/>
      <c r="L636" s="21"/>
      <c r="M636" s="28"/>
      <c r="N636" s="28"/>
      <c r="O636" s="27"/>
      <c r="P636" s="27"/>
      <c r="Q636" s="21"/>
      <c r="R636" s="28"/>
      <c r="S636" s="21"/>
      <c r="T636" s="28"/>
      <c r="U636" s="21"/>
      <c r="V636" s="28"/>
      <c r="W636" s="28"/>
    </row>
    <row r="637" spans="1:23" x14ac:dyDescent="0.2">
      <c r="A637" s="8"/>
      <c r="B637" s="60"/>
      <c r="C637" s="8"/>
      <c r="D637" s="9"/>
      <c r="E637" s="27" t="s">
        <v>26</v>
      </c>
      <c r="F637" s="27"/>
      <c r="G637" s="27"/>
      <c r="H637" s="21"/>
      <c r="I637" s="28"/>
      <c r="J637" s="21"/>
      <c r="K637" s="28"/>
      <c r="L637" s="21"/>
      <c r="M637" s="28"/>
      <c r="N637" s="28"/>
      <c r="O637" s="27"/>
      <c r="P637" s="27"/>
      <c r="Q637" s="21"/>
      <c r="R637" s="28"/>
      <c r="S637" s="21"/>
      <c r="T637" s="28"/>
      <c r="U637" s="21"/>
      <c r="V637" s="28"/>
      <c r="W637" s="28"/>
    </row>
    <row r="638" spans="1:23" x14ac:dyDescent="0.2">
      <c r="A638" s="8"/>
      <c r="B638" s="60"/>
      <c r="C638" s="8"/>
      <c r="D638" s="9"/>
      <c r="E638" s="27" t="s">
        <v>27</v>
      </c>
      <c r="F638" s="27"/>
      <c r="G638" s="27"/>
      <c r="H638" s="21"/>
      <c r="I638" s="28"/>
      <c r="J638" s="21"/>
      <c r="K638" s="28"/>
      <c r="L638" s="21"/>
      <c r="M638" s="28"/>
      <c r="N638" s="28"/>
      <c r="O638" s="27"/>
      <c r="P638" s="27"/>
      <c r="Q638" s="21"/>
      <c r="R638" s="28"/>
      <c r="S638" s="21"/>
      <c r="T638" s="28"/>
      <c r="U638" s="21"/>
      <c r="V638" s="28"/>
      <c r="W638" s="28"/>
    </row>
    <row r="639" spans="1:23" x14ac:dyDescent="0.2">
      <c r="A639" s="8"/>
      <c r="B639" s="60"/>
      <c r="C639" s="8"/>
      <c r="D639" s="9"/>
      <c r="E639" s="27" t="s">
        <v>28</v>
      </c>
      <c r="F639" s="27"/>
      <c r="G639" s="27"/>
      <c r="H639" s="21"/>
      <c r="I639" s="28"/>
      <c r="J639" s="21"/>
      <c r="K639" s="28"/>
      <c r="L639" s="21"/>
      <c r="M639" s="28"/>
      <c r="N639" s="28"/>
      <c r="O639" s="27"/>
      <c r="P639" s="27"/>
      <c r="Q639" s="21"/>
      <c r="R639" s="28"/>
      <c r="S639" s="21"/>
      <c r="T639" s="28"/>
      <c r="U639" s="21"/>
      <c r="V639" s="28"/>
      <c r="W639" s="28"/>
    </row>
    <row r="640" spans="1:23" x14ac:dyDescent="0.2">
      <c r="A640" s="8"/>
      <c r="B640" s="60"/>
      <c r="C640" s="8"/>
      <c r="D640" s="9"/>
      <c r="E640" s="27" t="s">
        <v>29</v>
      </c>
      <c r="F640" s="27"/>
      <c r="G640" s="27"/>
      <c r="H640" s="21"/>
      <c r="I640" s="28"/>
      <c r="J640" s="21"/>
      <c r="K640" s="28"/>
      <c r="L640" s="21"/>
      <c r="M640" s="28"/>
      <c r="N640" s="28"/>
      <c r="O640" s="27"/>
      <c r="P640" s="27"/>
      <c r="Q640" s="21"/>
      <c r="R640" s="28"/>
      <c r="S640" s="21"/>
      <c r="T640" s="28"/>
      <c r="U640" s="21"/>
      <c r="V640" s="28"/>
      <c r="W640" s="28"/>
    </row>
    <row r="641" spans="1:23" x14ac:dyDescent="0.2">
      <c r="A641" s="8"/>
      <c r="B641" s="60"/>
      <c r="C641" s="8"/>
      <c r="D641" s="9" t="s">
        <v>31</v>
      </c>
      <c r="E641" s="27" t="s">
        <v>25</v>
      </c>
      <c r="F641" s="27"/>
      <c r="G641" s="27"/>
      <c r="H641" s="21"/>
      <c r="I641" s="28"/>
      <c r="J641" s="21"/>
      <c r="K641" s="28"/>
      <c r="L641" s="21"/>
      <c r="M641" s="28"/>
      <c r="N641" s="28"/>
      <c r="O641" s="27"/>
      <c r="P641" s="27"/>
      <c r="Q641" s="21"/>
      <c r="R641" s="28"/>
      <c r="S641" s="21"/>
      <c r="T641" s="28"/>
      <c r="U641" s="21"/>
      <c r="V641" s="28"/>
      <c r="W641" s="28"/>
    </row>
    <row r="642" spans="1:23" x14ac:dyDescent="0.2">
      <c r="A642" s="8"/>
      <c r="B642" s="60"/>
      <c r="C642" s="8"/>
      <c r="D642" s="9"/>
      <c r="E642" s="27" t="s">
        <v>26</v>
      </c>
      <c r="F642" s="27"/>
      <c r="G642" s="27"/>
      <c r="H642" s="21"/>
      <c r="I642" s="28"/>
      <c r="J642" s="21"/>
      <c r="K642" s="28"/>
      <c r="L642" s="21"/>
      <c r="M642" s="28"/>
      <c r="N642" s="28"/>
      <c r="O642" s="27"/>
      <c r="P642" s="27"/>
      <c r="Q642" s="21"/>
      <c r="R642" s="28"/>
      <c r="S642" s="21"/>
      <c r="T642" s="28"/>
      <c r="U642" s="21"/>
      <c r="V642" s="28"/>
      <c r="W642" s="28"/>
    </row>
    <row r="643" spans="1:23" x14ac:dyDescent="0.2">
      <c r="A643" s="8"/>
      <c r="B643" s="60"/>
      <c r="C643" s="8"/>
      <c r="D643" s="9"/>
      <c r="E643" s="27" t="s">
        <v>27</v>
      </c>
      <c r="F643" s="27"/>
      <c r="G643" s="27"/>
      <c r="H643" s="21"/>
      <c r="I643" s="28"/>
      <c r="J643" s="21"/>
      <c r="K643" s="28"/>
      <c r="L643" s="21"/>
      <c r="M643" s="28"/>
      <c r="N643" s="28"/>
      <c r="O643" s="27"/>
      <c r="P643" s="27"/>
      <c r="Q643" s="21"/>
      <c r="R643" s="28"/>
      <c r="S643" s="21"/>
      <c r="T643" s="28"/>
      <c r="U643" s="21"/>
      <c r="V643" s="28"/>
      <c r="W643" s="28"/>
    </row>
    <row r="644" spans="1:23" x14ac:dyDescent="0.2">
      <c r="A644" s="8"/>
      <c r="B644" s="60"/>
      <c r="C644" s="8"/>
      <c r="D644" s="9"/>
      <c r="E644" s="27" t="s">
        <v>28</v>
      </c>
      <c r="F644" s="27"/>
      <c r="G644" s="27"/>
      <c r="H644" s="21"/>
      <c r="I644" s="28"/>
      <c r="J644" s="21"/>
      <c r="K644" s="28"/>
      <c r="L644" s="21"/>
      <c r="M644" s="28"/>
      <c r="N644" s="28"/>
      <c r="O644" s="27"/>
      <c r="P644" s="27"/>
      <c r="Q644" s="21"/>
      <c r="R644" s="28"/>
      <c r="S644" s="21"/>
      <c r="T644" s="28"/>
      <c r="U644" s="21"/>
      <c r="V644" s="28"/>
      <c r="W644" s="28"/>
    </row>
    <row r="645" spans="1:23" x14ac:dyDescent="0.2">
      <c r="A645" s="8"/>
      <c r="B645" s="60"/>
      <c r="C645" s="8"/>
      <c r="D645" s="9"/>
      <c r="E645" s="27" t="s">
        <v>29</v>
      </c>
      <c r="F645" s="27"/>
      <c r="G645" s="27"/>
      <c r="H645" s="21"/>
      <c r="I645" s="28"/>
      <c r="J645" s="21"/>
      <c r="K645" s="28"/>
      <c r="L645" s="21"/>
      <c r="M645" s="28"/>
      <c r="N645" s="28"/>
      <c r="O645" s="27"/>
      <c r="P645" s="27"/>
      <c r="Q645" s="21"/>
      <c r="R645" s="28"/>
      <c r="S645" s="21"/>
      <c r="T645" s="28"/>
      <c r="U645" s="21"/>
      <c r="V645" s="28"/>
      <c r="W645" s="28"/>
    </row>
    <row r="646" spans="1:23" x14ac:dyDescent="0.2">
      <c r="A646" s="8"/>
      <c r="B646" s="60"/>
      <c r="C646" s="8"/>
      <c r="D646" s="9" t="s">
        <v>32</v>
      </c>
      <c r="E646" s="27" t="s">
        <v>25</v>
      </c>
      <c r="F646" s="27"/>
      <c r="G646" s="27"/>
      <c r="H646" s="21"/>
      <c r="I646" s="28"/>
      <c r="J646" s="21"/>
      <c r="K646" s="28"/>
      <c r="L646" s="21"/>
      <c r="M646" s="28"/>
      <c r="N646" s="28"/>
      <c r="O646" s="27"/>
      <c r="P646" s="27"/>
      <c r="Q646" s="21"/>
      <c r="R646" s="28"/>
      <c r="S646" s="21"/>
      <c r="T646" s="28"/>
      <c r="U646" s="21"/>
      <c r="V646" s="28"/>
      <c r="W646" s="28"/>
    </row>
    <row r="647" spans="1:23" x14ac:dyDescent="0.2">
      <c r="A647" s="8"/>
      <c r="B647" s="60"/>
      <c r="C647" s="8"/>
      <c r="D647" s="9"/>
      <c r="E647" s="27" t="s">
        <v>26</v>
      </c>
      <c r="F647" s="27"/>
      <c r="G647" s="27"/>
      <c r="H647" s="21"/>
      <c r="I647" s="28"/>
      <c r="J647" s="21"/>
      <c r="K647" s="28"/>
      <c r="L647" s="21"/>
      <c r="M647" s="28"/>
      <c r="N647" s="28"/>
      <c r="O647" s="27"/>
      <c r="P647" s="27"/>
      <c r="Q647" s="21"/>
      <c r="R647" s="28"/>
      <c r="S647" s="21"/>
      <c r="T647" s="28"/>
      <c r="U647" s="21"/>
      <c r="V647" s="28"/>
      <c r="W647" s="28"/>
    </row>
    <row r="648" spans="1:23" x14ac:dyDescent="0.2">
      <c r="A648" s="8"/>
      <c r="B648" s="60"/>
      <c r="C648" s="8"/>
      <c r="D648" s="9"/>
      <c r="E648" s="27" t="s">
        <v>27</v>
      </c>
      <c r="F648" s="27"/>
      <c r="G648" s="27"/>
      <c r="H648" s="21"/>
      <c r="I648" s="28"/>
      <c r="J648" s="21"/>
      <c r="K648" s="28"/>
      <c r="L648" s="21"/>
      <c r="M648" s="28"/>
      <c r="N648" s="28"/>
      <c r="O648" s="27"/>
      <c r="P648" s="27"/>
      <c r="Q648" s="21"/>
      <c r="R648" s="28"/>
      <c r="S648" s="21"/>
      <c r="T648" s="28"/>
      <c r="U648" s="21"/>
      <c r="V648" s="28"/>
      <c r="W648" s="28"/>
    </row>
    <row r="649" spans="1:23" x14ac:dyDescent="0.2">
      <c r="A649" s="8"/>
      <c r="B649" s="60"/>
      <c r="C649" s="8"/>
      <c r="D649" s="9"/>
      <c r="E649" s="27" t="s">
        <v>28</v>
      </c>
      <c r="F649" s="27"/>
      <c r="G649" s="27"/>
      <c r="H649" s="21"/>
      <c r="I649" s="28"/>
      <c r="J649" s="21"/>
      <c r="K649" s="28"/>
      <c r="L649" s="21"/>
      <c r="M649" s="28"/>
      <c r="N649" s="28"/>
      <c r="O649" s="27"/>
      <c r="P649" s="27"/>
      <c r="Q649" s="21"/>
      <c r="R649" s="28"/>
      <c r="S649" s="21"/>
      <c r="T649" s="28"/>
      <c r="U649" s="21"/>
      <c r="V649" s="28"/>
      <c r="W649" s="28"/>
    </row>
    <row r="650" spans="1:23" x14ac:dyDescent="0.2">
      <c r="A650" s="8"/>
      <c r="B650" s="60"/>
      <c r="C650" s="8"/>
      <c r="D650" s="9"/>
      <c r="E650" s="27" t="s">
        <v>29</v>
      </c>
      <c r="F650" s="27"/>
      <c r="G650" s="27"/>
      <c r="H650" s="21"/>
      <c r="I650" s="28"/>
      <c r="J650" s="21"/>
      <c r="K650" s="28"/>
      <c r="L650" s="21"/>
      <c r="M650" s="28"/>
      <c r="N650" s="28"/>
      <c r="O650" s="27"/>
      <c r="P650" s="27"/>
      <c r="Q650" s="21"/>
      <c r="R650" s="28"/>
      <c r="S650" s="21"/>
      <c r="T650" s="28"/>
      <c r="U650" s="21"/>
      <c r="V650" s="28"/>
      <c r="W650" s="28"/>
    </row>
    <row r="651" spans="1:23" ht="13.15" customHeight="1" x14ac:dyDescent="0.2">
      <c r="A651" s="8"/>
      <c r="B651" s="60"/>
      <c r="C651" s="8" t="s">
        <v>33</v>
      </c>
      <c r="D651" s="9" t="s">
        <v>24</v>
      </c>
      <c r="E651" s="27" t="s">
        <v>25</v>
      </c>
      <c r="F651" s="27"/>
      <c r="G651" s="27"/>
      <c r="H651" s="21"/>
      <c r="I651" s="28"/>
      <c r="J651" s="21"/>
      <c r="K651" s="28"/>
      <c r="L651" s="21"/>
      <c r="M651" s="28"/>
      <c r="N651" s="28"/>
      <c r="O651" s="27"/>
      <c r="P651" s="27"/>
      <c r="Q651" s="21"/>
      <c r="R651" s="28"/>
      <c r="S651" s="21"/>
      <c r="T651" s="28"/>
      <c r="U651" s="21"/>
      <c r="V651" s="28"/>
      <c r="W651" s="28"/>
    </row>
    <row r="652" spans="1:23" x14ac:dyDescent="0.2">
      <c r="A652" s="8"/>
      <c r="B652" s="60"/>
      <c r="C652" s="8"/>
      <c r="D652" s="9"/>
      <c r="E652" s="27" t="s">
        <v>26</v>
      </c>
      <c r="F652" s="27"/>
      <c r="G652" s="27"/>
      <c r="H652" s="21"/>
      <c r="I652" s="28"/>
      <c r="J652" s="21"/>
      <c r="K652" s="28"/>
      <c r="L652" s="21"/>
      <c r="M652" s="28"/>
      <c r="N652" s="28"/>
      <c r="O652" s="27"/>
      <c r="P652" s="27"/>
      <c r="Q652" s="21"/>
      <c r="R652" s="28"/>
      <c r="S652" s="21"/>
      <c r="T652" s="28"/>
      <c r="U652" s="21"/>
      <c r="V652" s="28"/>
      <c r="W652" s="28"/>
    </row>
    <row r="653" spans="1:23" x14ac:dyDescent="0.2">
      <c r="A653" s="8"/>
      <c r="B653" s="60"/>
      <c r="C653" s="8"/>
      <c r="D653" s="9"/>
      <c r="E653" s="27" t="s">
        <v>27</v>
      </c>
      <c r="F653" s="27"/>
      <c r="G653" s="27"/>
      <c r="H653" s="28"/>
      <c r="I653" s="28"/>
      <c r="J653" s="21"/>
      <c r="K653" s="28"/>
      <c r="L653" s="21"/>
      <c r="M653" s="28"/>
      <c r="N653" s="28"/>
      <c r="O653" s="27"/>
      <c r="P653" s="27"/>
      <c r="Q653" s="28"/>
      <c r="R653" s="28"/>
      <c r="S653" s="21"/>
      <c r="T653" s="28"/>
      <c r="U653" s="21"/>
      <c r="V653" s="28"/>
      <c r="W653" s="28"/>
    </row>
    <row r="654" spans="1:23" x14ac:dyDescent="0.2">
      <c r="A654" s="8"/>
      <c r="B654" s="60"/>
      <c r="C654" s="8"/>
      <c r="D654" s="9"/>
      <c r="E654" s="27" t="s">
        <v>28</v>
      </c>
      <c r="F654" s="27"/>
      <c r="G654" s="27"/>
      <c r="H654" s="21"/>
      <c r="I654" s="28"/>
      <c r="J654" s="21"/>
      <c r="K654" s="28"/>
      <c r="L654" s="21"/>
      <c r="M654" s="28"/>
      <c r="N654" s="28"/>
      <c r="O654" s="27"/>
      <c r="P654" s="27"/>
      <c r="Q654" s="21"/>
      <c r="R654" s="28"/>
      <c r="S654" s="21"/>
      <c r="T654" s="28"/>
      <c r="U654" s="21"/>
      <c r="V654" s="28"/>
      <c r="W654" s="28"/>
    </row>
    <row r="655" spans="1:23" x14ac:dyDescent="0.2">
      <c r="A655" s="8"/>
      <c r="B655" s="60"/>
      <c r="C655" s="8"/>
      <c r="D655" s="9"/>
      <c r="E655" s="27" t="s">
        <v>29</v>
      </c>
      <c r="F655" s="27"/>
      <c r="G655" s="27"/>
      <c r="H655" s="21"/>
      <c r="I655" s="28"/>
      <c r="J655" s="21"/>
      <c r="K655" s="28"/>
      <c r="L655" s="21"/>
      <c r="M655" s="28"/>
      <c r="N655" s="28"/>
      <c r="O655" s="27"/>
      <c r="P655" s="27"/>
      <c r="Q655" s="21"/>
      <c r="R655" s="28"/>
      <c r="S655" s="21"/>
      <c r="T655" s="28"/>
      <c r="U655" s="21"/>
      <c r="V655" s="28"/>
      <c r="W655" s="28"/>
    </row>
    <row r="656" spans="1:23" x14ac:dyDescent="0.2">
      <c r="A656" s="8"/>
      <c r="B656" s="60"/>
      <c r="C656" s="8"/>
      <c r="D656" s="9" t="s">
        <v>30</v>
      </c>
      <c r="E656" s="27" t="s">
        <v>25</v>
      </c>
      <c r="F656" s="27"/>
      <c r="G656" s="27"/>
      <c r="H656" s="28"/>
      <c r="I656" s="28"/>
      <c r="J656" s="21"/>
      <c r="K656" s="28"/>
      <c r="L656" s="21"/>
      <c r="M656" s="28"/>
      <c r="N656" s="28"/>
      <c r="O656" s="27"/>
      <c r="P656" s="27"/>
      <c r="Q656" s="28"/>
      <c r="R656" s="28"/>
      <c r="S656" s="21"/>
      <c r="T656" s="28"/>
      <c r="U656" s="21"/>
      <c r="V656" s="28"/>
      <c r="W656" s="28"/>
    </row>
    <row r="657" spans="1:23" x14ac:dyDescent="0.2">
      <c r="A657" s="8"/>
      <c r="B657" s="60"/>
      <c r="C657" s="8"/>
      <c r="D657" s="9"/>
      <c r="E657" s="27" t="s">
        <v>26</v>
      </c>
      <c r="F657" s="27"/>
      <c r="G657" s="27"/>
      <c r="H657" s="28"/>
      <c r="I657" s="28"/>
      <c r="J657" s="21"/>
      <c r="K657" s="28"/>
      <c r="L657" s="21"/>
      <c r="M657" s="28"/>
      <c r="N657" s="28"/>
      <c r="O657" s="27"/>
      <c r="P657" s="27"/>
      <c r="Q657" s="28"/>
      <c r="R657" s="28"/>
      <c r="S657" s="21"/>
      <c r="T657" s="28"/>
      <c r="U657" s="21"/>
      <c r="V657" s="28"/>
      <c r="W657" s="28"/>
    </row>
    <row r="658" spans="1:23" x14ac:dyDescent="0.2">
      <c r="A658" s="8"/>
      <c r="B658" s="60"/>
      <c r="C658" s="8"/>
      <c r="D658" s="9"/>
      <c r="E658" s="27" t="s">
        <v>27</v>
      </c>
      <c r="F658" s="27"/>
      <c r="G658" s="27"/>
      <c r="H658" s="28"/>
      <c r="I658" s="28"/>
      <c r="J658" s="21"/>
      <c r="K658" s="28"/>
      <c r="L658" s="21"/>
      <c r="M658" s="28"/>
      <c r="N658" s="28"/>
      <c r="O658" s="27"/>
      <c r="P658" s="27"/>
      <c r="Q658" s="28"/>
      <c r="R658" s="28"/>
      <c r="S658" s="21"/>
      <c r="T658" s="28"/>
      <c r="U658" s="21"/>
      <c r="V658" s="28"/>
      <c r="W658" s="28"/>
    </row>
    <row r="659" spans="1:23" x14ac:dyDescent="0.2">
      <c r="A659" s="8"/>
      <c r="B659" s="60"/>
      <c r="C659" s="8"/>
      <c r="D659" s="9"/>
      <c r="E659" s="27" t="s">
        <v>28</v>
      </c>
      <c r="F659" s="27"/>
      <c r="G659" s="27"/>
      <c r="H659" s="28"/>
      <c r="I659" s="28"/>
      <c r="J659" s="21"/>
      <c r="K659" s="28"/>
      <c r="L659" s="21"/>
      <c r="M659" s="28"/>
      <c r="N659" s="28"/>
      <c r="O659" s="27"/>
      <c r="P659" s="27"/>
      <c r="Q659" s="28"/>
      <c r="R659" s="28"/>
      <c r="S659" s="21"/>
      <c r="T659" s="28"/>
      <c r="U659" s="21"/>
      <c r="V659" s="28"/>
      <c r="W659" s="28"/>
    </row>
    <row r="660" spans="1:23" x14ac:dyDescent="0.2">
      <c r="A660" s="8"/>
      <c r="B660" s="60"/>
      <c r="C660" s="8"/>
      <c r="D660" s="9"/>
      <c r="E660" s="27" t="s">
        <v>29</v>
      </c>
      <c r="F660" s="27"/>
      <c r="G660" s="27"/>
      <c r="H660" s="28"/>
      <c r="I660" s="28"/>
      <c r="J660" s="21"/>
      <c r="K660" s="28"/>
      <c r="L660" s="21"/>
      <c r="M660" s="28"/>
      <c r="N660" s="28"/>
      <c r="O660" s="27"/>
      <c r="P660" s="27"/>
      <c r="Q660" s="28"/>
      <c r="R660" s="28"/>
      <c r="S660" s="21"/>
      <c r="T660" s="28"/>
      <c r="U660" s="21"/>
      <c r="V660" s="28"/>
      <c r="W660" s="28"/>
    </row>
    <row r="661" spans="1:23" x14ac:dyDescent="0.2">
      <c r="A661" s="8"/>
      <c r="B661" s="60"/>
      <c r="C661" s="8"/>
      <c r="D661" s="9" t="s">
        <v>31</v>
      </c>
      <c r="E661" s="27" t="s">
        <v>25</v>
      </c>
      <c r="F661" s="27"/>
      <c r="G661" s="27"/>
      <c r="H661" s="28"/>
      <c r="I661" s="28"/>
      <c r="J661" s="21"/>
      <c r="K661" s="28"/>
      <c r="L661" s="21"/>
      <c r="M661" s="28"/>
      <c r="N661" s="28"/>
      <c r="O661" s="27"/>
      <c r="P661" s="27"/>
      <c r="Q661" s="28"/>
      <c r="R661" s="28"/>
      <c r="S661" s="21"/>
      <c r="T661" s="28"/>
      <c r="U661" s="21"/>
      <c r="V661" s="28"/>
      <c r="W661" s="28"/>
    </row>
    <row r="662" spans="1:23" x14ac:dyDescent="0.2">
      <c r="A662" s="8"/>
      <c r="B662" s="60"/>
      <c r="C662" s="8"/>
      <c r="D662" s="9"/>
      <c r="E662" s="27" t="s">
        <v>26</v>
      </c>
      <c r="F662" s="27"/>
      <c r="G662" s="27"/>
      <c r="H662" s="28"/>
      <c r="I662" s="28"/>
      <c r="J662" s="21"/>
      <c r="K662" s="28"/>
      <c r="L662" s="21"/>
      <c r="M662" s="28"/>
      <c r="N662" s="28"/>
      <c r="O662" s="27"/>
      <c r="P662" s="27"/>
      <c r="Q662" s="28"/>
      <c r="R662" s="28"/>
      <c r="S662" s="21"/>
      <c r="T662" s="28"/>
      <c r="U662" s="21"/>
      <c r="V662" s="28"/>
      <c r="W662" s="28"/>
    </row>
    <row r="663" spans="1:23" x14ac:dyDescent="0.2">
      <c r="A663" s="8"/>
      <c r="B663" s="60"/>
      <c r="C663" s="8"/>
      <c r="D663" s="9"/>
      <c r="E663" s="27" t="s">
        <v>27</v>
      </c>
      <c r="F663" s="27"/>
      <c r="G663" s="27"/>
      <c r="H663" s="28"/>
      <c r="I663" s="28"/>
      <c r="J663" s="21"/>
      <c r="K663" s="28"/>
      <c r="L663" s="21"/>
      <c r="M663" s="28"/>
      <c r="N663" s="28"/>
      <c r="O663" s="27"/>
      <c r="P663" s="27"/>
      <c r="Q663" s="28"/>
      <c r="R663" s="28"/>
      <c r="S663" s="21"/>
      <c r="T663" s="28"/>
      <c r="U663" s="21"/>
      <c r="V663" s="28"/>
      <c r="W663" s="28"/>
    </row>
    <row r="664" spans="1:23" x14ac:dyDescent="0.2">
      <c r="A664" s="8"/>
      <c r="B664" s="60"/>
      <c r="C664" s="8"/>
      <c r="D664" s="9"/>
      <c r="E664" s="27" t="s">
        <v>28</v>
      </c>
      <c r="F664" s="27"/>
      <c r="G664" s="27"/>
      <c r="H664" s="28"/>
      <c r="I664" s="28"/>
      <c r="J664" s="21"/>
      <c r="K664" s="28"/>
      <c r="L664" s="21"/>
      <c r="M664" s="28"/>
      <c r="N664" s="28"/>
      <c r="O664" s="27"/>
      <c r="P664" s="27"/>
      <c r="Q664" s="28"/>
      <c r="R664" s="28"/>
      <c r="S664" s="21"/>
      <c r="T664" s="28"/>
      <c r="U664" s="21"/>
      <c r="V664" s="28"/>
      <c r="W664" s="28"/>
    </row>
    <row r="665" spans="1:23" x14ac:dyDescent="0.2">
      <c r="A665" s="8"/>
      <c r="B665" s="60"/>
      <c r="C665" s="8"/>
      <c r="D665" s="9"/>
      <c r="E665" s="27" t="s">
        <v>29</v>
      </c>
      <c r="F665" s="27"/>
      <c r="G665" s="27"/>
      <c r="H665" s="28"/>
      <c r="I665" s="28"/>
      <c r="J665" s="21"/>
      <c r="K665" s="28"/>
      <c r="L665" s="21"/>
      <c r="M665" s="28"/>
      <c r="N665" s="28"/>
      <c r="O665" s="27"/>
      <c r="P665" s="27"/>
      <c r="Q665" s="28"/>
      <c r="R665" s="28"/>
      <c r="S665" s="21"/>
      <c r="T665" s="28"/>
      <c r="U665" s="21"/>
      <c r="V665" s="28"/>
      <c r="W665" s="28"/>
    </row>
    <row r="666" spans="1:23" x14ac:dyDescent="0.2">
      <c r="A666" s="8"/>
      <c r="B666" s="60"/>
      <c r="C666" s="8"/>
      <c r="D666" s="9" t="s">
        <v>32</v>
      </c>
      <c r="E666" s="27" t="s">
        <v>25</v>
      </c>
      <c r="F666" s="27"/>
      <c r="G666" s="27"/>
      <c r="H666" s="28"/>
      <c r="I666" s="28"/>
      <c r="J666" s="21"/>
      <c r="K666" s="28"/>
      <c r="L666" s="21"/>
      <c r="M666" s="28"/>
      <c r="N666" s="28"/>
      <c r="O666" s="27"/>
      <c r="P666" s="27"/>
      <c r="Q666" s="28"/>
      <c r="R666" s="28"/>
      <c r="S666" s="21"/>
      <c r="T666" s="28"/>
      <c r="U666" s="21"/>
      <c r="V666" s="28"/>
      <c r="W666" s="28"/>
    </row>
    <row r="667" spans="1:23" x14ac:dyDescent="0.2">
      <c r="A667" s="8"/>
      <c r="B667" s="60"/>
      <c r="C667" s="8"/>
      <c r="D667" s="9"/>
      <c r="E667" s="27" t="s">
        <v>26</v>
      </c>
      <c r="F667" s="27"/>
      <c r="G667" s="27"/>
      <c r="H667" s="28"/>
      <c r="I667" s="28"/>
      <c r="J667" s="21"/>
      <c r="K667" s="28"/>
      <c r="L667" s="21"/>
      <c r="M667" s="28"/>
      <c r="N667" s="28"/>
      <c r="O667" s="27"/>
      <c r="P667" s="27"/>
      <c r="Q667" s="28"/>
      <c r="R667" s="28"/>
      <c r="S667" s="21"/>
      <c r="T667" s="28"/>
      <c r="U667" s="21"/>
      <c r="V667" s="28"/>
      <c r="W667" s="28"/>
    </row>
    <row r="668" spans="1:23" x14ac:dyDescent="0.2">
      <c r="A668" s="8"/>
      <c r="B668" s="60"/>
      <c r="C668" s="8"/>
      <c r="D668" s="9"/>
      <c r="E668" s="27" t="s">
        <v>27</v>
      </c>
      <c r="F668" s="27"/>
      <c r="G668" s="27"/>
      <c r="H668" s="28"/>
      <c r="I668" s="28"/>
      <c r="J668" s="21"/>
      <c r="K668" s="28"/>
      <c r="L668" s="21"/>
      <c r="M668" s="28"/>
      <c r="N668" s="28"/>
      <c r="O668" s="27"/>
      <c r="P668" s="27"/>
      <c r="Q668" s="28"/>
      <c r="R668" s="28"/>
      <c r="S668" s="21"/>
      <c r="T668" s="28"/>
      <c r="U668" s="21"/>
      <c r="V668" s="28"/>
      <c r="W668" s="28"/>
    </row>
    <row r="669" spans="1:23" x14ac:dyDescent="0.2">
      <c r="A669" s="8"/>
      <c r="B669" s="60"/>
      <c r="C669" s="8"/>
      <c r="D669" s="9"/>
      <c r="E669" s="27" t="s">
        <v>28</v>
      </c>
      <c r="F669" s="27"/>
      <c r="G669" s="27"/>
      <c r="H669" s="28"/>
      <c r="I669" s="28"/>
      <c r="J669" s="21"/>
      <c r="K669" s="28"/>
      <c r="L669" s="21"/>
      <c r="M669" s="28"/>
      <c r="N669" s="28"/>
      <c r="O669" s="27"/>
      <c r="P669" s="27"/>
      <c r="Q669" s="28"/>
      <c r="R669" s="28"/>
      <c r="S669" s="21"/>
      <c r="T669" s="28"/>
      <c r="U669" s="21"/>
      <c r="V669" s="28"/>
      <c r="W669" s="28"/>
    </row>
    <row r="670" spans="1:23" x14ac:dyDescent="0.2">
      <c r="A670" s="8"/>
      <c r="B670" s="60"/>
      <c r="C670" s="8"/>
      <c r="D670" s="9"/>
      <c r="E670" s="27" t="s">
        <v>29</v>
      </c>
      <c r="F670" s="27"/>
      <c r="G670" s="27"/>
      <c r="H670" s="28"/>
      <c r="I670" s="28"/>
      <c r="J670" s="21"/>
      <c r="K670" s="28"/>
      <c r="L670" s="21"/>
      <c r="M670" s="28"/>
      <c r="N670" s="28"/>
      <c r="O670" s="27"/>
      <c r="P670" s="27"/>
      <c r="Q670" s="28"/>
      <c r="R670" s="28"/>
      <c r="S670" s="21"/>
      <c r="T670" s="28"/>
      <c r="U670" s="21"/>
      <c r="V670" s="28"/>
      <c r="W670" s="28"/>
    </row>
    <row r="671" spans="1:23" x14ac:dyDescent="0.2">
      <c r="A671" s="8"/>
      <c r="B671" s="60"/>
      <c r="C671" s="9" t="s">
        <v>34</v>
      </c>
      <c r="D671" s="9"/>
      <c r="E671" s="27" t="s">
        <v>25</v>
      </c>
      <c r="F671" s="27"/>
      <c r="G671" s="27"/>
      <c r="H671" s="28"/>
      <c r="I671" s="28"/>
      <c r="J671" s="21"/>
      <c r="K671" s="28"/>
      <c r="L671" s="21"/>
      <c r="M671" s="28"/>
      <c r="N671" s="28"/>
      <c r="O671" s="27"/>
      <c r="P671" s="27"/>
      <c r="Q671" s="28"/>
      <c r="R671" s="28"/>
      <c r="S671" s="21"/>
      <c r="T671" s="28"/>
      <c r="U671" s="21"/>
      <c r="V671" s="28"/>
      <c r="W671" s="28"/>
    </row>
    <row r="672" spans="1:23" x14ac:dyDescent="0.2">
      <c r="A672" s="8"/>
      <c r="B672" s="60"/>
      <c r="C672" s="9"/>
      <c r="D672" s="9"/>
      <c r="E672" s="27" t="s">
        <v>26</v>
      </c>
      <c r="F672" s="27"/>
      <c r="G672" s="27"/>
      <c r="H672" s="28"/>
      <c r="I672" s="28"/>
      <c r="J672" s="21"/>
      <c r="K672" s="28"/>
      <c r="L672" s="21"/>
      <c r="M672" s="28"/>
      <c r="N672" s="28"/>
      <c r="O672" s="27"/>
      <c r="P672" s="27"/>
      <c r="Q672" s="28"/>
      <c r="R672" s="28"/>
      <c r="S672" s="21"/>
      <c r="T672" s="28"/>
      <c r="U672" s="21"/>
      <c r="V672" s="28"/>
      <c r="W672" s="28"/>
    </row>
    <row r="673" spans="1:24" x14ac:dyDescent="0.2">
      <c r="A673" s="8"/>
      <c r="B673" s="60"/>
      <c r="C673" s="9"/>
      <c r="D673" s="9"/>
      <c r="E673" s="27" t="s">
        <v>27</v>
      </c>
      <c r="F673" s="27"/>
      <c r="G673" s="27"/>
      <c r="H673" s="28"/>
      <c r="I673" s="28"/>
      <c r="J673" s="21"/>
      <c r="K673" s="28"/>
      <c r="L673" s="21"/>
      <c r="M673" s="28"/>
      <c r="N673" s="28"/>
      <c r="O673" s="27"/>
      <c r="P673" s="21"/>
      <c r="Q673" s="28"/>
      <c r="R673" s="28"/>
      <c r="S673" s="21"/>
      <c r="T673" s="28"/>
      <c r="U673" s="21"/>
      <c r="V673" s="28"/>
      <c r="W673" s="28"/>
    </row>
    <row r="674" spans="1:24" x14ac:dyDescent="0.2">
      <c r="A674" s="8"/>
      <c r="B674" s="60"/>
      <c r="C674" s="9"/>
      <c r="D674" s="9"/>
      <c r="E674" s="27" t="s">
        <v>28</v>
      </c>
      <c r="F674" s="27"/>
      <c r="G674" s="27"/>
      <c r="H674" s="28"/>
      <c r="I674" s="28"/>
      <c r="J674" s="21"/>
      <c r="K674" s="28"/>
      <c r="L674" s="21"/>
      <c r="M674" s="28"/>
      <c r="N674" s="28"/>
      <c r="O674" s="27"/>
      <c r="P674" s="27"/>
      <c r="Q674" s="28"/>
      <c r="R674" s="28"/>
      <c r="S674" s="21"/>
      <c r="T674" s="28"/>
      <c r="U674" s="21"/>
      <c r="V674" s="28"/>
      <c r="W674" s="28"/>
    </row>
    <row r="675" spans="1:24" x14ac:dyDescent="0.2">
      <c r="A675" s="8"/>
      <c r="B675" s="61"/>
      <c r="C675" s="9"/>
      <c r="D675" s="9"/>
      <c r="E675" s="27" t="s">
        <v>29</v>
      </c>
      <c r="F675" s="27"/>
      <c r="G675" s="27"/>
      <c r="H675" s="21"/>
      <c r="I675" s="28"/>
      <c r="J675" s="21"/>
      <c r="K675" s="28"/>
      <c r="L675" s="21"/>
      <c r="M675" s="28"/>
      <c r="N675" s="28"/>
      <c r="O675" s="27"/>
      <c r="P675" s="21"/>
      <c r="Q675" s="21"/>
      <c r="R675" s="21"/>
      <c r="S675" s="21"/>
      <c r="T675" s="21"/>
      <c r="U675" s="21"/>
      <c r="V675" s="28"/>
      <c r="W675" s="28"/>
    </row>
    <row r="676" spans="1:24" ht="13.15" customHeight="1" x14ac:dyDescent="0.2">
      <c r="A676" s="8"/>
      <c r="B676" s="29" t="s">
        <v>35</v>
      </c>
      <c r="C676" s="30"/>
      <c r="D676" s="31"/>
      <c r="E676" s="27" t="s">
        <v>25</v>
      </c>
      <c r="F676" s="27"/>
      <c r="G676" s="27"/>
      <c r="H676" s="28"/>
      <c r="I676" s="28"/>
      <c r="J676" s="21"/>
      <c r="K676" s="28"/>
      <c r="L676" s="21"/>
      <c r="M676" s="28"/>
      <c r="N676" s="28"/>
      <c r="O676" s="27"/>
      <c r="P676" s="27"/>
      <c r="Q676" s="28"/>
      <c r="R676" s="28"/>
      <c r="S676" s="21"/>
      <c r="T676" s="28"/>
      <c r="U676" s="21"/>
      <c r="V676" s="28"/>
      <c r="W676" s="28"/>
    </row>
    <row r="677" spans="1:24" x14ac:dyDescent="0.2">
      <c r="A677" s="8"/>
      <c r="B677" s="32"/>
      <c r="C677" s="33"/>
      <c r="D677" s="34"/>
      <c r="E677" s="27" t="s">
        <v>26</v>
      </c>
      <c r="F677" s="27"/>
      <c r="G677" s="27"/>
      <c r="H677" s="28"/>
      <c r="I677" s="28"/>
      <c r="J677" s="21"/>
      <c r="K677" s="28"/>
      <c r="L677" s="21"/>
      <c r="M677" s="28"/>
      <c r="N677" s="28"/>
      <c r="O677" s="27"/>
      <c r="P677" s="27"/>
      <c r="Q677" s="28"/>
      <c r="R677" s="28"/>
      <c r="S677" s="21"/>
      <c r="T677" s="28"/>
      <c r="U677" s="21"/>
      <c r="V677" s="28"/>
      <c r="W677" s="28"/>
    </row>
    <row r="678" spans="1:24" x14ac:dyDescent="0.2">
      <c r="A678" s="8"/>
      <c r="B678" s="32"/>
      <c r="C678" s="33"/>
      <c r="D678" s="34"/>
      <c r="E678" s="27" t="s">
        <v>27</v>
      </c>
      <c r="F678" s="27"/>
      <c r="G678" s="27"/>
      <c r="H678" s="28"/>
      <c r="I678" s="28"/>
      <c r="J678" s="21"/>
      <c r="K678" s="28"/>
      <c r="L678" s="21"/>
      <c r="M678" s="28"/>
      <c r="N678" s="28"/>
      <c r="O678" s="27"/>
      <c r="P678" s="35">
        <v>3.8679999999999999</v>
      </c>
      <c r="Q678" s="28"/>
      <c r="R678" s="28"/>
      <c r="S678" s="21"/>
      <c r="T678" s="28"/>
      <c r="U678" s="21">
        <v>2412.37</v>
      </c>
      <c r="V678" s="35">
        <f>P678*U678/1000</f>
        <v>9.3310471600000007</v>
      </c>
      <c r="W678" s="35">
        <f>V678</f>
        <v>9.3310471600000007</v>
      </c>
    </row>
    <row r="679" spans="1:24" x14ac:dyDescent="0.2">
      <c r="A679" s="8"/>
      <c r="B679" s="32"/>
      <c r="C679" s="33"/>
      <c r="D679" s="34"/>
      <c r="E679" s="27" t="s">
        <v>28</v>
      </c>
      <c r="F679" s="27"/>
      <c r="G679" s="27"/>
      <c r="H679" s="28"/>
      <c r="I679" s="28"/>
      <c r="J679" s="21"/>
      <c r="K679" s="28"/>
      <c r="L679" s="21"/>
      <c r="M679" s="28"/>
      <c r="N679" s="28"/>
      <c r="O679" s="27"/>
      <c r="P679" s="62"/>
      <c r="Q679" s="28"/>
      <c r="R679" s="28"/>
      <c r="S679" s="21"/>
      <c r="T679" s="28"/>
      <c r="U679" s="21"/>
      <c r="V679" s="28"/>
      <c r="W679" s="35"/>
    </row>
    <row r="680" spans="1:24" x14ac:dyDescent="0.2">
      <c r="A680" s="8"/>
      <c r="B680" s="36"/>
      <c r="C680" s="37"/>
      <c r="D680" s="38"/>
      <c r="E680" s="27" t="s">
        <v>29</v>
      </c>
      <c r="F680" s="27"/>
      <c r="G680" s="27"/>
      <c r="H680" s="21"/>
      <c r="I680" s="28"/>
      <c r="J680" s="21"/>
      <c r="K680" s="28"/>
      <c r="L680" s="21"/>
      <c r="M680" s="28"/>
      <c r="N680" s="28"/>
      <c r="O680" s="27"/>
      <c r="P680" s="35">
        <f>SUM(P676:P679)</f>
        <v>3.8679999999999999</v>
      </c>
      <c r="Q680" s="21"/>
      <c r="R680" s="21"/>
      <c r="S680" s="21"/>
      <c r="T680" s="21"/>
      <c r="U680" s="21">
        <f t="shared" ref="U680:W680" si="96">SUM(U676:U679)</f>
        <v>2412.37</v>
      </c>
      <c r="V680" s="35">
        <f t="shared" si="96"/>
        <v>9.3310471600000007</v>
      </c>
      <c r="W680" s="35">
        <f t="shared" si="96"/>
        <v>9.3310471600000007</v>
      </c>
    </row>
    <row r="681" spans="1:24" x14ac:dyDescent="0.2">
      <c r="A681" s="8"/>
      <c r="B681" s="9" t="s">
        <v>36</v>
      </c>
      <c r="C681" s="9"/>
      <c r="D681" s="9"/>
      <c r="E681" s="27" t="s">
        <v>25</v>
      </c>
      <c r="F681" s="27"/>
      <c r="G681" s="27"/>
      <c r="H681" s="21"/>
      <c r="I681" s="28"/>
      <c r="J681" s="21"/>
      <c r="K681" s="28"/>
      <c r="L681" s="21"/>
      <c r="M681" s="28"/>
      <c r="N681" s="28"/>
      <c r="O681" s="27"/>
      <c r="P681" s="27"/>
      <c r="Q681" s="21"/>
      <c r="R681" s="28"/>
      <c r="S681" s="21"/>
      <c r="T681" s="28"/>
      <c r="U681" s="21"/>
      <c r="V681" s="28"/>
      <c r="W681" s="28"/>
    </row>
    <row r="682" spans="1:24" x14ac:dyDescent="0.2">
      <c r="A682" s="8"/>
      <c r="B682" s="9"/>
      <c r="C682" s="9"/>
      <c r="D682" s="9"/>
      <c r="E682" s="27" t="s">
        <v>26</v>
      </c>
      <c r="F682" s="27"/>
      <c r="G682" s="27"/>
      <c r="H682" s="21"/>
      <c r="I682" s="28"/>
      <c r="J682" s="21"/>
      <c r="K682" s="28"/>
      <c r="L682" s="21"/>
      <c r="M682" s="28"/>
      <c r="N682" s="28"/>
      <c r="O682" s="27"/>
      <c r="P682" s="27"/>
      <c r="Q682" s="21"/>
      <c r="R682" s="28"/>
      <c r="S682" s="21"/>
      <c r="T682" s="28"/>
      <c r="U682" s="21"/>
      <c r="V682" s="28"/>
      <c r="W682" s="28"/>
    </row>
    <row r="683" spans="1:24" x14ac:dyDescent="0.2">
      <c r="A683" s="8"/>
      <c r="B683" s="9"/>
      <c r="C683" s="9"/>
      <c r="D683" s="9"/>
      <c r="E683" s="27" t="s">
        <v>27</v>
      </c>
      <c r="F683" s="27"/>
      <c r="G683" s="27"/>
      <c r="H683" s="21"/>
      <c r="I683" s="28"/>
      <c r="J683" s="28"/>
      <c r="K683" s="28"/>
      <c r="L683" s="28"/>
      <c r="M683" s="28"/>
      <c r="N683" s="28"/>
      <c r="O683" s="35">
        <v>1.0999999999999999E-2</v>
      </c>
      <c r="P683" s="35">
        <v>7.8049999999999997</v>
      </c>
      <c r="Q683" s="28">
        <v>1049175.8500000001</v>
      </c>
      <c r="R683" s="35">
        <f t="shared" ref="R683:R684" si="97">O683*Q683/1000</f>
        <v>11.540934349999999</v>
      </c>
      <c r="S683" s="28">
        <v>501.97</v>
      </c>
      <c r="T683" s="35">
        <f t="shared" ref="T683:T684" si="98">P683*S683/1000</f>
        <v>3.9178758499999997</v>
      </c>
      <c r="U683" s="28"/>
      <c r="V683" s="35"/>
      <c r="W683" s="35">
        <f t="shared" ref="W683:W684" si="99">R683+T683</f>
        <v>15.458810199999999</v>
      </c>
    </row>
    <row r="684" spans="1:24" x14ac:dyDescent="0.2">
      <c r="A684" s="8"/>
      <c r="B684" s="9"/>
      <c r="C684" s="9"/>
      <c r="D684" s="9"/>
      <c r="E684" s="27" t="s">
        <v>28</v>
      </c>
      <c r="F684" s="27"/>
      <c r="G684" s="27"/>
      <c r="H684" s="21"/>
      <c r="I684" s="28"/>
      <c r="J684" s="28"/>
      <c r="K684" s="28"/>
      <c r="L684" s="28"/>
      <c r="M684" s="28"/>
      <c r="N684" s="28"/>
      <c r="O684" s="21">
        <v>4.0000000000000001E-3</v>
      </c>
      <c r="P684" s="21">
        <v>2.8130000000000002</v>
      </c>
      <c r="Q684" s="21">
        <v>2215869.66</v>
      </c>
      <c r="R684" s="35">
        <f t="shared" si="97"/>
        <v>8.8634786400000003</v>
      </c>
      <c r="S684" s="28">
        <v>1088.52</v>
      </c>
      <c r="T684" s="35">
        <f t="shared" si="98"/>
        <v>3.06200676</v>
      </c>
      <c r="U684" s="28"/>
      <c r="V684" s="28"/>
      <c r="W684" s="35">
        <f t="shared" si="99"/>
        <v>11.925485399999999</v>
      </c>
    </row>
    <row r="685" spans="1:24" x14ac:dyDescent="0.2">
      <c r="A685" s="8"/>
      <c r="B685" s="9"/>
      <c r="C685" s="9"/>
      <c r="D685" s="9"/>
      <c r="E685" s="27" t="s">
        <v>29</v>
      </c>
      <c r="F685" s="27"/>
      <c r="G685" s="27"/>
      <c r="H685" s="21"/>
      <c r="I685" s="28"/>
      <c r="J685" s="28"/>
      <c r="K685" s="28"/>
      <c r="L685" s="28"/>
      <c r="M685" s="28"/>
      <c r="N685" s="28"/>
      <c r="O685" s="35">
        <f>SUM(O681:O684)</f>
        <v>1.4999999999999999E-2</v>
      </c>
      <c r="P685" s="35">
        <f t="shared" ref="P685" si="100">SUM(P681:P684)</f>
        <v>10.618</v>
      </c>
      <c r="Q685" s="35"/>
      <c r="R685" s="35">
        <f t="shared" ref="R685" si="101">SUM(R681:R684)</f>
        <v>20.404412989999997</v>
      </c>
      <c r="S685" s="35"/>
      <c r="T685" s="35">
        <f t="shared" ref="T685" si="102">SUM(T681:T684)</f>
        <v>6.9798826099999998</v>
      </c>
      <c r="U685" s="35"/>
      <c r="V685" s="35"/>
      <c r="W685" s="35">
        <f t="shared" ref="W685" si="103">SUM(W681:W684)</f>
        <v>27.384295599999998</v>
      </c>
    </row>
    <row r="686" spans="1:24" x14ac:dyDescent="0.2">
      <c r="A686" s="39"/>
      <c r="B686" s="40" t="s">
        <v>29</v>
      </c>
      <c r="C686" s="40"/>
      <c r="D686" s="40"/>
      <c r="E686" s="40"/>
      <c r="F686" s="41"/>
      <c r="G686" s="41"/>
      <c r="H686" s="21"/>
      <c r="I686" s="28"/>
      <c r="J686" s="28"/>
      <c r="K686" s="28"/>
      <c r="L686" s="28"/>
      <c r="M686" s="28"/>
      <c r="N686" s="28"/>
      <c r="O686" s="42">
        <f t="shared" ref="O686" si="104">O685</f>
        <v>1.4999999999999999E-2</v>
      </c>
      <c r="P686" s="42">
        <f>P685+P680</f>
        <v>14.486000000000001</v>
      </c>
      <c r="Q686" s="42"/>
      <c r="R686" s="42">
        <f t="shared" ref="R686" si="105">R685</f>
        <v>20.404412989999997</v>
      </c>
      <c r="S686" s="42"/>
      <c r="T686" s="42">
        <f t="shared" ref="T686" si="106">T685</f>
        <v>6.9798826099999998</v>
      </c>
      <c r="U686" s="42"/>
      <c r="V686" s="42"/>
      <c r="W686" s="42">
        <f>W685+W680</f>
        <v>36.715342759999999</v>
      </c>
    </row>
    <row r="687" spans="1:24" s="54" customFormat="1" ht="12.75" customHeight="1" x14ac:dyDescent="0.2">
      <c r="A687" s="45"/>
      <c r="B687" s="46" t="s">
        <v>51</v>
      </c>
      <c r="C687" s="47"/>
      <c r="D687" s="48"/>
      <c r="E687" s="49"/>
      <c r="F687" s="50"/>
      <c r="G687" s="50"/>
      <c r="H687" s="51"/>
      <c r="I687" s="52"/>
      <c r="J687" s="52"/>
      <c r="K687" s="52"/>
      <c r="L687" s="52"/>
      <c r="M687" s="53"/>
      <c r="N687" s="53"/>
      <c r="O687" s="50">
        <f>(O686+O630+O574+O518+O462+O406)/6</f>
        <v>1.4666666666666666E-2</v>
      </c>
      <c r="P687" s="63">
        <f>P686+P630+P574+P518+P462+P406</f>
        <v>86.68</v>
      </c>
      <c r="Q687" s="63"/>
      <c r="R687" s="63">
        <f t="shared" ref="R687:W687" si="107">R686+R630+R574+R518+R462+R406</f>
        <v>122.66151385999999</v>
      </c>
      <c r="S687" s="63"/>
      <c r="T687" s="63">
        <f t="shared" si="107"/>
        <v>41.808450090000001</v>
      </c>
      <c r="U687" s="63"/>
      <c r="V687" s="63"/>
      <c r="W687" s="63">
        <f t="shared" si="107"/>
        <v>224.64170886000002</v>
      </c>
    </row>
    <row r="688" spans="1:24" s="54" customFormat="1" ht="12.75" customHeight="1" x14ac:dyDescent="0.2">
      <c r="A688" s="45"/>
      <c r="B688" s="64" t="s">
        <v>52</v>
      </c>
      <c r="C688" s="64"/>
      <c r="D688" s="64"/>
      <c r="E688" s="49"/>
      <c r="F688" s="50"/>
      <c r="G688" s="50"/>
      <c r="H688" s="50"/>
      <c r="I688" s="50"/>
      <c r="J688" s="50"/>
      <c r="K688" s="50"/>
      <c r="L688" s="50"/>
      <c r="M688" s="50"/>
      <c r="N688" s="50"/>
      <c r="O688" s="50">
        <f>O687+O348</f>
        <v>2.8999999999999998E-2</v>
      </c>
      <c r="P688" s="50">
        <f>P687+P348</f>
        <v>167.178</v>
      </c>
      <c r="Q688" s="50"/>
      <c r="R688" s="50">
        <f t="shared" ref="R688" si="108">R687+R348</f>
        <v>237.67102233999995</v>
      </c>
      <c r="S688" s="50"/>
      <c r="T688" s="50">
        <f t="shared" ref="T688" si="109">T687+T348</f>
        <v>79.769387190000003</v>
      </c>
      <c r="U688" s="50"/>
      <c r="V688" s="50"/>
      <c r="W688" s="50">
        <f t="shared" ref="W688" si="110">W687+W348</f>
        <v>435.33529712000001</v>
      </c>
      <c r="X688" s="65"/>
    </row>
    <row r="689" spans="1:24" s="54" customFormat="1" ht="12.75" customHeight="1" x14ac:dyDescent="0.2">
      <c r="A689" s="66"/>
      <c r="B689" s="67"/>
      <c r="C689" s="67"/>
      <c r="D689" s="67"/>
      <c r="E689" s="68"/>
      <c r="F689" s="69"/>
      <c r="G689" s="69"/>
      <c r="H689" s="70"/>
      <c r="I689" s="71"/>
      <c r="J689" s="71"/>
      <c r="K689" s="71"/>
      <c r="L689" s="71"/>
      <c r="M689" s="72"/>
      <c r="N689" s="72"/>
      <c r="O689" s="69"/>
      <c r="P689" s="72"/>
      <c r="Q689" s="72"/>
      <c r="R689" s="72"/>
      <c r="S689" s="71"/>
      <c r="T689" s="72"/>
      <c r="U689" s="71"/>
      <c r="V689" s="71"/>
      <c r="W689" s="71"/>
    </row>
    <row r="690" spans="1:24" s="54" customFormat="1" ht="19.149999999999999" customHeight="1" x14ac:dyDescent="0.3">
      <c r="L690" s="73" t="s">
        <v>53</v>
      </c>
      <c r="X690" s="65"/>
    </row>
    <row r="691" spans="1:24" s="54" customFormat="1" ht="16.5" customHeight="1" x14ac:dyDescent="0.2"/>
    <row r="692" spans="1:24" s="54" customFormat="1" hidden="1" x14ac:dyDescent="0.2"/>
    <row r="693" spans="1:24" hidden="1" x14ac:dyDescent="0.2"/>
    <row r="695" spans="1:24" x14ac:dyDescent="0.2">
      <c r="B695" s="3" t="s">
        <v>54</v>
      </c>
    </row>
    <row r="696" spans="1:24" x14ac:dyDescent="0.2">
      <c r="B696" s="3" t="s">
        <v>55</v>
      </c>
    </row>
    <row r="697" spans="1:24" x14ac:dyDescent="0.2">
      <c r="B697" s="3" t="s">
        <v>56</v>
      </c>
    </row>
    <row r="700" spans="1:24" x14ac:dyDescent="0.2">
      <c r="U700" s="74"/>
    </row>
  </sheetData>
  <mergeCells count="224">
    <mergeCell ref="C671:D675"/>
    <mergeCell ref="B676:D680"/>
    <mergeCell ref="B681:D685"/>
    <mergeCell ref="B686:E686"/>
    <mergeCell ref="B687:D687"/>
    <mergeCell ref="B688:D688"/>
    <mergeCell ref="D646:D650"/>
    <mergeCell ref="C651:C670"/>
    <mergeCell ref="D651:D655"/>
    <mergeCell ref="D656:D660"/>
    <mergeCell ref="D661:D665"/>
    <mergeCell ref="D666:D670"/>
    <mergeCell ref="C615:D619"/>
    <mergeCell ref="B620:D624"/>
    <mergeCell ref="B625:D629"/>
    <mergeCell ref="B630:E630"/>
    <mergeCell ref="A631:A685"/>
    <mergeCell ref="B631:B675"/>
    <mergeCell ref="C631:C650"/>
    <mergeCell ref="D631:D635"/>
    <mergeCell ref="D636:D640"/>
    <mergeCell ref="D641:D645"/>
    <mergeCell ref="D590:D594"/>
    <mergeCell ref="C595:C614"/>
    <mergeCell ref="D595:D599"/>
    <mergeCell ref="D600:D604"/>
    <mergeCell ref="D605:D609"/>
    <mergeCell ref="D610:D614"/>
    <mergeCell ref="C559:D563"/>
    <mergeCell ref="B564:D568"/>
    <mergeCell ref="B569:D573"/>
    <mergeCell ref="B574:E574"/>
    <mergeCell ref="A575:A629"/>
    <mergeCell ref="B575:B619"/>
    <mergeCell ref="C575:C594"/>
    <mergeCell ref="D575:D579"/>
    <mergeCell ref="D580:D584"/>
    <mergeCell ref="D585:D589"/>
    <mergeCell ref="D534:D538"/>
    <mergeCell ref="C539:C558"/>
    <mergeCell ref="D539:D543"/>
    <mergeCell ref="D544:D548"/>
    <mergeCell ref="D549:D553"/>
    <mergeCell ref="D554:D558"/>
    <mergeCell ref="C503:D507"/>
    <mergeCell ref="B508:D512"/>
    <mergeCell ref="B513:D517"/>
    <mergeCell ref="B518:E518"/>
    <mergeCell ref="A519:A573"/>
    <mergeCell ref="B519:B563"/>
    <mergeCell ref="C519:C538"/>
    <mergeCell ref="D519:D523"/>
    <mergeCell ref="D524:D528"/>
    <mergeCell ref="D529:D533"/>
    <mergeCell ref="D478:D482"/>
    <mergeCell ref="C483:C502"/>
    <mergeCell ref="D483:D487"/>
    <mergeCell ref="D488:D492"/>
    <mergeCell ref="D493:D497"/>
    <mergeCell ref="D498:D502"/>
    <mergeCell ref="C447:D451"/>
    <mergeCell ref="B452:D456"/>
    <mergeCell ref="B457:D461"/>
    <mergeCell ref="B462:E462"/>
    <mergeCell ref="A463:A517"/>
    <mergeCell ref="B463:B507"/>
    <mergeCell ref="C463:C482"/>
    <mergeCell ref="D463:D467"/>
    <mergeCell ref="D468:D472"/>
    <mergeCell ref="D473:D477"/>
    <mergeCell ref="D422:D426"/>
    <mergeCell ref="C427:C446"/>
    <mergeCell ref="D427:D431"/>
    <mergeCell ref="D432:D436"/>
    <mergeCell ref="D437:D441"/>
    <mergeCell ref="D442:D446"/>
    <mergeCell ref="C391:D395"/>
    <mergeCell ref="B396:D400"/>
    <mergeCell ref="B401:D405"/>
    <mergeCell ref="B406:E406"/>
    <mergeCell ref="A407:A461"/>
    <mergeCell ref="B407:B451"/>
    <mergeCell ref="C407:C426"/>
    <mergeCell ref="D407:D411"/>
    <mergeCell ref="D412:D416"/>
    <mergeCell ref="D417:D421"/>
    <mergeCell ref="D366:D370"/>
    <mergeCell ref="C371:C390"/>
    <mergeCell ref="D371:D375"/>
    <mergeCell ref="D376:D380"/>
    <mergeCell ref="D381:D385"/>
    <mergeCell ref="D386:D390"/>
    <mergeCell ref="B347:E347"/>
    <mergeCell ref="B348:D348"/>
    <mergeCell ref="A349:W349"/>
    <mergeCell ref="A350:W350"/>
    <mergeCell ref="A351:A405"/>
    <mergeCell ref="B351:B395"/>
    <mergeCell ref="C351:C370"/>
    <mergeCell ref="D351:D355"/>
    <mergeCell ref="D356:D360"/>
    <mergeCell ref="D361:D365"/>
    <mergeCell ref="D317:D321"/>
    <mergeCell ref="D322:D326"/>
    <mergeCell ref="D327:D331"/>
    <mergeCell ref="C332:D336"/>
    <mergeCell ref="B337:D341"/>
    <mergeCell ref="B342:D346"/>
    <mergeCell ref="B291:E291"/>
    <mergeCell ref="A292:A346"/>
    <mergeCell ref="B292:B336"/>
    <mergeCell ref="C292:C311"/>
    <mergeCell ref="D292:D296"/>
    <mergeCell ref="D297:D301"/>
    <mergeCell ref="D302:D306"/>
    <mergeCell ref="D307:D311"/>
    <mergeCell ref="C312:C331"/>
    <mergeCell ref="D312:D316"/>
    <mergeCell ref="D261:D265"/>
    <mergeCell ref="D266:D270"/>
    <mergeCell ref="D271:D275"/>
    <mergeCell ref="C276:D280"/>
    <mergeCell ref="B281:D285"/>
    <mergeCell ref="B286:D290"/>
    <mergeCell ref="B235:E235"/>
    <mergeCell ref="A236:A290"/>
    <mergeCell ref="B236:B280"/>
    <mergeCell ref="C236:C255"/>
    <mergeCell ref="D236:D240"/>
    <mergeCell ref="D241:D245"/>
    <mergeCell ref="D246:D250"/>
    <mergeCell ref="D251:D255"/>
    <mergeCell ref="C256:C275"/>
    <mergeCell ref="D256:D260"/>
    <mergeCell ref="D205:D209"/>
    <mergeCell ref="D210:D214"/>
    <mergeCell ref="D215:D219"/>
    <mergeCell ref="C220:D224"/>
    <mergeCell ref="B225:D229"/>
    <mergeCell ref="B230:D234"/>
    <mergeCell ref="B179:E179"/>
    <mergeCell ref="A180:A234"/>
    <mergeCell ref="B180:B224"/>
    <mergeCell ref="C180:C199"/>
    <mergeCell ref="D180:D184"/>
    <mergeCell ref="D185:D189"/>
    <mergeCell ref="D190:D194"/>
    <mergeCell ref="D195:D199"/>
    <mergeCell ref="C200:C219"/>
    <mergeCell ref="D200:D204"/>
    <mergeCell ref="D149:D153"/>
    <mergeCell ref="D154:D158"/>
    <mergeCell ref="D159:D163"/>
    <mergeCell ref="C164:D168"/>
    <mergeCell ref="B169:D173"/>
    <mergeCell ref="B174:D178"/>
    <mergeCell ref="B123:E123"/>
    <mergeCell ref="A124:A178"/>
    <mergeCell ref="B124:B168"/>
    <mergeCell ref="C124:C143"/>
    <mergeCell ref="D124:D128"/>
    <mergeCell ref="D129:D133"/>
    <mergeCell ref="D134:D138"/>
    <mergeCell ref="D139:D143"/>
    <mergeCell ref="C144:C163"/>
    <mergeCell ref="D144:D148"/>
    <mergeCell ref="D93:D97"/>
    <mergeCell ref="D98:D102"/>
    <mergeCell ref="D103:D107"/>
    <mergeCell ref="C108:D112"/>
    <mergeCell ref="B113:D117"/>
    <mergeCell ref="B118:D122"/>
    <mergeCell ref="B67:E67"/>
    <mergeCell ref="A68:A122"/>
    <mergeCell ref="B68:B112"/>
    <mergeCell ref="C68:C87"/>
    <mergeCell ref="D68:D72"/>
    <mergeCell ref="D73:D77"/>
    <mergeCell ref="D78:D82"/>
    <mergeCell ref="D83:D87"/>
    <mergeCell ref="C88:C107"/>
    <mergeCell ref="D88:D92"/>
    <mergeCell ref="D37:D41"/>
    <mergeCell ref="D42:D46"/>
    <mergeCell ref="D47:D51"/>
    <mergeCell ref="C52:D56"/>
    <mergeCell ref="B57:D61"/>
    <mergeCell ref="B62:D66"/>
    <mergeCell ref="A11:W11"/>
    <mergeCell ref="A12:A66"/>
    <mergeCell ref="B12:B56"/>
    <mergeCell ref="C12:C31"/>
    <mergeCell ref="D12:D16"/>
    <mergeCell ref="D17:D21"/>
    <mergeCell ref="D22:D26"/>
    <mergeCell ref="D27:D31"/>
    <mergeCell ref="C32:C51"/>
    <mergeCell ref="D32:D36"/>
    <mergeCell ref="H7:I7"/>
    <mergeCell ref="J7:K7"/>
    <mergeCell ref="Q7:R7"/>
    <mergeCell ref="S7:T7"/>
    <mergeCell ref="B9:D9"/>
    <mergeCell ref="A10:W10"/>
    <mergeCell ref="H5:N5"/>
    <mergeCell ref="O5:O8"/>
    <mergeCell ref="P5:P8"/>
    <mergeCell ref="Q5:W5"/>
    <mergeCell ref="H6:K6"/>
    <mergeCell ref="L6:M7"/>
    <mergeCell ref="N6:N8"/>
    <mergeCell ref="Q6:T6"/>
    <mergeCell ref="U6:V7"/>
    <mergeCell ref="W6:W8"/>
    <mergeCell ref="A1:W1"/>
    <mergeCell ref="A2:W2"/>
    <mergeCell ref="A3:W3"/>
    <mergeCell ref="A4:A8"/>
    <mergeCell ref="B4:D8"/>
    <mergeCell ref="E4:E8"/>
    <mergeCell ref="F4:N4"/>
    <mergeCell ref="O4:W4"/>
    <mergeCell ref="F5:F8"/>
    <mergeCell ref="G5:G8"/>
  </mergeCells>
  <pageMargins left="0.78740157480314965" right="0.78740157480314965" top="0.78740157480314965" bottom="0.39370078740157483" header="0.31496062992125984" footer="0.31496062992125984"/>
  <pageSetup paperSize="9" scale="54" fitToHeight="12" orientation="landscape" r:id="rId1"/>
  <rowBreaks count="11" manualBreakCount="11">
    <brk id="67" max="22" man="1"/>
    <brk id="123" max="22" man="1"/>
    <brk id="179" max="22" man="1"/>
    <brk id="235" max="22" man="1"/>
    <brk id="291" max="22" man="1"/>
    <brk id="350" max="22" man="1"/>
    <brk id="406" max="22" man="1"/>
    <brk id="462" max="22" man="1"/>
    <brk id="518" max="22" man="1"/>
    <brk id="574" max="22" man="1"/>
    <brk id="630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3.3.2.</vt:lpstr>
      <vt:lpstr>'3.3.2.'!Область_печати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2022-05-04T02:41:30Z</dcterms:created>
  <dcterms:modified xsi:type="dcterms:W3CDTF">2022-05-04T02:44:00Z</dcterms:modified>
</cp:coreProperties>
</file>