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<sst xmlns="http://schemas.openxmlformats.org/spreadsheetml/2006/main" count="52" uniqueCount="37">
  <si>
    <t>Стоимость промывки внутренней системы отопления</t>
  </si>
  <si>
    <t>по МУП Шушенского района "Тепловые и электрические сети"</t>
  </si>
  <si>
    <t>п. Шушенское</t>
  </si>
  <si>
    <t>№</t>
  </si>
  <si>
    <t>Наименование</t>
  </si>
  <si>
    <t>Ед.
изм.</t>
  </si>
  <si>
    <t>Население и бюджетные
учреждения п. Шушенское</t>
  </si>
  <si>
    <t>Предприятия и прочие
организации п. Шушенское</t>
  </si>
  <si>
    <t>1.</t>
  </si>
  <si>
    <t>руб./час</t>
  </si>
  <si>
    <t>2.</t>
  </si>
  <si>
    <t>3.</t>
  </si>
  <si>
    <t>Стоимость горячей воды (с НДС):</t>
  </si>
  <si>
    <t>3.1.</t>
  </si>
  <si>
    <t>теплоноситель</t>
  </si>
  <si>
    <t>руб./куб.м</t>
  </si>
  <si>
    <t>3.2.</t>
  </si>
  <si>
    <t>тепловая энергия</t>
  </si>
  <si>
    <t>Шушенский район</t>
  </si>
  <si>
    <t>Население и бюджетные
учреждения
Шушенского района</t>
  </si>
  <si>
    <t>Предприятия и прочие
организации
Шушенского района</t>
  </si>
  <si>
    <t>2.1.</t>
  </si>
  <si>
    <t>с. Синеборск</t>
  </si>
  <si>
    <t>2.2.</t>
  </si>
  <si>
    <t>2.3.</t>
  </si>
  <si>
    <t>с. Казанцево</t>
  </si>
  <si>
    <t>2.4.</t>
  </si>
  <si>
    <t>территория
Иджинского сельсовета,
Каптыревского сельсовета,
Сизинского сельсовета,
Субботинского сельсовета</t>
  </si>
  <si>
    <t>Стоимость промывки (с НДС)</t>
  </si>
  <si>
    <t>Стоимость 1 машиночаса МТЗ-80
с учетом стоимости топлива (с НДС)</t>
  </si>
  <si>
    <t>Население и бюджетные
учреждения
Шушенского района (Сизинский участок)</t>
  </si>
  <si>
    <t>Тариф на холодную воду (без НДС):</t>
  </si>
  <si>
    <t>п. Зарничный</t>
  </si>
  <si>
    <t>п. Ильичево</t>
  </si>
  <si>
    <t>на 2020 год</t>
  </si>
  <si>
    <t>с 01.01.2020
по 30.06.2020</t>
  </si>
  <si>
    <t>с 01.07.2020
по 31.12.2020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</si>
</sst>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u val="single"/>
      <sz val="13"/>
      <color indexed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28" xfId="0" applyBorder="1" applyAlignment="1">
      <alignment vertical="center"/>
    </xf>
    <xf numFmtId="0" fontId="4" fillId="33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2"/>
    </xf>
    <xf numFmtId="0" fontId="0" fillId="0" borderId="22" xfId="0" applyBorder="1" applyAlignment="1">
      <alignment horizontal="left" vertical="center" wrapText="1" indent="2"/>
    </xf>
    <xf numFmtId="0" fontId="0" fillId="0" borderId="26" xfId="0" applyBorder="1" applyAlignment="1">
      <alignment horizontal="left" wrapText="1" indent="2"/>
    </xf>
    <xf numFmtId="0" fontId="0" fillId="0" borderId="29" xfId="0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39" xfId="0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8515625" style="18" customWidth="1"/>
    <col min="2" max="2" width="34.57421875" style="0" customWidth="1"/>
    <col min="3" max="3" width="10.8515625" style="0" customWidth="1"/>
    <col min="4" max="7" width="13.57421875" style="0" customWidth="1"/>
    <col min="8" max="9" width="13.140625" style="0" customWidth="1"/>
  </cols>
  <sheetData>
    <row r="1" spans="1:7" s="1" customFormat="1" ht="19.5" customHeight="1">
      <c r="A1" s="54" t="s">
        <v>0</v>
      </c>
      <c r="B1" s="54"/>
      <c r="C1" s="54"/>
      <c r="D1" s="54"/>
      <c r="E1" s="54"/>
      <c r="F1" s="54"/>
      <c r="G1" s="54"/>
    </row>
    <row r="2" spans="1:7" s="1" customFormat="1" ht="19.5" customHeight="1">
      <c r="A2" s="54" t="s">
        <v>1</v>
      </c>
      <c r="B2" s="54"/>
      <c r="C2" s="54"/>
      <c r="D2" s="54"/>
      <c r="E2" s="54"/>
      <c r="F2" s="54"/>
      <c r="G2" s="54"/>
    </row>
    <row r="3" spans="1:7" s="1" customFormat="1" ht="19.5" customHeight="1">
      <c r="A3" s="54" t="s">
        <v>34</v>
      </c>
      <c r="B3" s="54"/>
      <c r="C3" s="54"/>
      <c r="D3" s="54"/>
      <c r="E3" s="54"/>
      <c r="F3" s="54"/>
      <c r="G3" s="54"/>
    </row>
    <row r="4" spans="1:7" s="1" customFormat="1" ht="27.75" customHeight="1">
      <c r="A4" s="55" t="s">
        <v>2</v>
      </c>
      <c r="B4" s="55"/>
      <c r="C4" s="55"/>
      <c r="D4" s="55"/>
      <c r="E4" s="55"/>
      <c r="F4" s="55"/>
      <c r="G4" s="55"/>
    </row>
    <row r="5" ht="12.75">
      <c r="A5" s="2"/>
    </row>
    <row r="6" spans="1:7" s="3" customFormat="1" ht="35.25" customHeight="1">
      <c r="A6" s="50" t="s">
        <v>3</v>
      </c>
      <c r="B6" s="50" t="s">
        <v>4</v>
      </c>
      <c r="C6" s="59" t="s">
        <v>5</v>
      </c>
      <c r="D6" s="71" t="s">
        <v>6</v>
      </c>
      <c r="E6" s="72"/>
      <c r="F6" s="73" t="s">
        <v>7</v>
      </c>
      <c r="G6" s="72"/>
    </row>
    <row r="7" spans="1:7" s="3" customFormat="1" ht="30" customHeight="1">
      <c r="A7" s="70"/>
      <c r="B7" s="70"/>
      <c r="C7" s="60"/>
      <c r="D7" s="28" t="s">
        <v>35</v>
      </c>
      <c r="E7" s="27" t="s">
        <v>36</v>
      </c>
      <c r="F7" s="28" t="str">
        <f>D7</f>
        <v>с 01.01.2020
по 30.06.2020</v>
      </c>
      <c r="G7" s="28" t="str">
        <f>E7</f>
        <v>с 01.07.2020
по 31.12.2020</v>
      </c>
    </row>
    <row r="8" spans="1:7" s="7" customFormat="1" ht="18.75" customHeight="1">
      <c r="A8" s="4" t="s">
        <v>8</v>
      </c>
      <c r="B8" s="33" t="s">
        <v>28</v>
      </c>
      <c r="C8" s="19" t="s">
        <v>9</v>
      </c>
      <c r="D8" s="64">
        <v>2270</v>
      </c>
      <c r="E8" s="65"/>
      <c r="F8" s="57">
        <v>3230</v>
      </c>
      <c r="G8" s="53"/>
    </row>
    <row r="9" spans="1:7" s="7" customFormat="1" ht="39">
      <c r="A9" s="8" t="s">
        <v>10</v>
      </c>
      <c r="B9" s="11" t="s">
        <v>29</v>
      </c>
      <c r="C9" s="20" t="s">
        <v>9</v>
      </c>
      <c r="D9" s="66">
        <f>1204.35*1.2</f>
        <v>1445.2199999999998</v>
      </c>
      <c r="E9" s="67"/>
      <c r="F9" s="68">
        <f>1797.54*1.2</f>
        <v>2157.048</v>
      </c>
      <c r="G9" s="69"/>
    </row>
    <row r="10" spans="1:7" s="7" customFormat="1" ht="18.75" customHeight="1">
      <c r="A10" s="8" t="s">
        <v>11</v>
      </c>
      <c r="B10" s="11" t="s">
        <v>12</v>
      </c>
      <c r="C10" s="20" t="s">
        <v>15</v>
      </c>
      <c r="D10" s="29"/>
      <c r="E10" s="12"/>
      <c r="F10" s="29"/>
      <c r="G10" s="13"/>
    </row>
    <row r="11" spans="1:7" s="7" customFormat="1" ht="18.75" customHeight="1">
      <c r="A11" s="8" t="s">
        <v>13</v>
      </c>
      <c r="B11" s="34" t="s">
        <v>14</v>
      </c>
      <c r="C11" s="36"/>
      <c r="D11" s="10">
        <v>68.65</v>
      </c>
      <c r="E11" s="10">
        <v>71.81</v>
      </c>
      <c r="F11" s="30">
        <f>+D11</f>
        <v>68.65</v>
      </c>
      <c r="G11" s="30">
        <f>E11</f>
        <v>71.81</v>
      </c>
    </row>
    <row r="12" spans="1:7" s="7" customFormat="1" ht="18.75" customHeight="1">
      <c r="A12" s="14" t="s">
        <v>16</v>
      </c>
      <c r="B12" s="35" t="s">
        <v>17</v>
      </c>
      <c r="C12" s="25"/>
      <c r="D12" s="32">
        <v>312.35</v>
      </c>
      <c r="E12" s="32">
        <v>326.72</v>
      </c>
      <c r="F12" s="31">
        <f>+D12</f>
        <v>312.35</v>
      </c>
      <c r="G12" s="31">
        <f>E12</f>
        <v>326.72</v>
      </c>
    </row>
    <row r="17" spans="1:7" s="1" customFormat="1" ht="19.5" customHeight="1">
      <c r="A17" s="54" t="s">
        <v>0</v>
      </c>
      <c r="B17" s="54"/>
      <c r="C17" s="54"/>
      <c r="D17" s="54"/>
      <c r="E17" s="54"/>
      <c r="F17" s="54"/>
      <c r="G17" s="54"/>
    </row>
    <row r="18" spans="1:7" s="1" customFormat="1" ht="19.5" customHeight="1">
      <c r="A18" s="54" t="s">
        <v>1</v>
      </c>
      <c r="B18" s="54"/>
      <c r="C18" s="54"/>
      <c r="D18" s="54"/>
      <c r="E18" s="54"/>
      <c r="F18" s="54"/>
      <c r="G18" s="54"/>
    </row>
    <row r="19" spans="1:7" s="1" customFormat="1" ht="19.5" customHeight="1">
      <c r="A19" s="54" t="str">
        <f>A3</f>
        <v>на 2020 год</v>
      </c>
      <c r="B19" s="54"/>
      <c r="C19" s="54"/>
      <c r="D19" s="54"/>
      <c r="E19" s="54"/>
      <c r="F19" s="54"/>
      <c r="G19" s="54"/>
    </row>
    <row r="20" spans="1:7" s="1" customFormat="1" ht="16.5">
      <c r="A20" s="55" t="s">
        <v>18</v>
      </c>
      <c r="B20" s="55"/>
      <c r="C20" s="55"/>
      <c r="D20" s="55"/>
      <c r="E20" s="55"/>
      <c r="F20" s="55"/>
      <c r="G20" s="55"/>
    </row>
    <row r="22" spans="1:9" s="3" customFormat="1" ht="58.5" customHeight="1">
      <c r="A22" s="59" t="s">
        <v>3</v>
      </c>
      <c r="B22" s="59" t="s">
        <v>4</v>
      </c>
      <c r="C22" s="51" t="s">
        <v>5</v>
      </c>
      <c r="D22" s="62" t="s">
        <v>19</v>
      </c>
      <c r="E22" s="63"/>
      <c r="F22" s="50" t="s">
        <v>30</v>
      </c>
      <c r="G22" s="56"/>
      <c r="H22" s="50" t="s">
        <v>20</v>
      </c>
      <c r="I22" s="51"/>
    </row>
    <row r="23" spans="1:9" s="3" customFormat="1" ht="39" customHeight="1">
      <c r="A23" s="60"/>
      <c r="B23" s="60"/>
      <c r="C23" s="61"/>
      <c r="D23" s="46" t="str">
        <f>D7</f>
        <v>с 01.01.2020
по 30.06.2020</v>
      </c>
      <c r="E23" s="47" t="str">
        <f>E7</f>
        <v>с 01.07.2020
по 31.12.2020</v>
      </c>
      <c r="F23" s="43" t="str">
        <f>D23</f>
        <v>с 01.01.2020
по 30.06.2020</v>
      </c>
      <c r="G23" s="49" t="str">
        <f>E23</f>
        <v>с 01.07.2020
по 31.12.2020</v>
      </c>
      <c r="H23" s="28" t="str">
        <f>D23</f>
        <v>с 01.01.2020
по 30.06.2020</v>
      </c>
      <c r="I23" s="37" t="str">
        <f>E23</f>
        <v>с 01.07.2020
по 31.12.2020</v>
      </c>
    </row>
    <row r="24" spans="1:9" s="7" customFormat="1" ht="18.75" customHeight="1">
      <c r="A24" s="19" t="s">
        <v>8</v>
      </c>
      <c r="B24" s="5" t="s">
        <v>28</v>
      </c>
      <c r="C24" s="6" t="s">
        <v>9</v>
      </c>
      <c r="D24" s="52">
        <v>2270</v>
      </c>
      <c r="E24" s="53"/>
      <c r="F24" s="57">
        <v>3240</v>
      </c>
      <c r="G24" s="58"/>
      <c r="H24" s="52">
        <v>3950</v>
      </c>
      <c r="I24" s="53"/>
    </row>
    <row r="25" spans="1:9" s="7" customFormat="1" ht="18.75" customHeight="1">
      <c r="A25" s="20" t="s">
        <v>10</v>
      </c>
      <c r="B25" s="38" t="s">
        <v>31</v>
      </c>
      <c r="C25" s="9"/>
      <c r="D25" s="29"/>
      <c r="E25" s="13"/>
      <c r="F25" s="12"/>
      <c r="G25" s="12"/>
      <c r="H25" s="29"/>
      <c r="I25" s="13"/>
    </row>
    <row r="26" spans="1:9" s="7" customFormat="1" ht="18.75" customHeight="1">
      <c r="A26" s="21" t="s">
        <v>21</v>
      </c>
      <c r="B26" s="39" t="s">
        <v>22</v>
      </c>
      <c r="C26" s="42" t="s">
        <v>15</v>
      </c>
      <c r="D26" s="24">
        <v>105.73</v>
      </c>
      <c r="E26" s="24">
        <v>110.59</v>
      </c>
      <c r="F26" s="44">
        <f>D26</f>
        <v>105.73</v>
      </c>
      <c r="G26" s="22">
        <f>E26</f>
        <v>110.59</v>
      </c>
      <c r="H26" s="23">
        <f>F26</f>
        <v>105.73</v>
      </c>
      <c r="I26" s="24">
        <f>G26</f>
        <v>110.59</v>
      </c>
    </row>
    <row r="27" spans="1:9" s="7" customFormat="1" ht="28.5" customHeight="1">
      <c r="A27" s="21" t="s">
        <v>23</v>
      </c>
      <c r="B27" s="40" t="s">
        <v>33</v>
      </c>
      <c r="C27" s="42" t="s">
        <v>15</v>
      </c>
      <c r="D27" s="48">
        <v>12.6</v>
      </c>
      <c r="E27" s="48">
        <v>13.17</v>
      </c>
      <c r="F27" s="44">
        <f>D27</f>
        <v>12.6</v>
      </c>
      <c r="G27" s="22">
        <f>E27</f>
        <v>13.17</v>
      </c>
      <c r="H27" s="23">
        <f aca="true" t="shared" si="0" ref="H27:I30">F27</f>
        <v>12.6</v>
      </c>
      <c r="I27" s="24">
        <f t="shared" si="0"/>
        <v>13.17</v>
      </c>
    </row>
    <row r="28" spans="1:9" s="7" customFormat="1" ht="28.5" customHeight="1">
      <c r="A28" s="21"/>
      <c r="B28" s="40" t="s">
        <v>32</v>
      </c>
      <c r="C28" s="42" t="s">
        <v>15</v>
      </c>
      <c r="D28" s="24">
        <v>131.51</v>
      </c>
      <c r="E28" s="24">
        <v>137.56</v>
      </c>
      <c r="F28" s="44">
        <f>D28</f>
        <v>131.51</v>
      </c>
      <c r="G28" s="22">
        <f>E28</f>
        <v>137.56</v>
      </c>
      <c r="H28" s="23">
        <f t="shared" si="0"/>
        <v>131.51</v>
      </c>
      <c r="I28" s="24">
        <f t="shared" si="0"/>
        <v>137.56</v>
      </c>
    </row>
    <row r="29" spans="1:9" s="7" customFormat="1" ht="18.75" customHeight="1">
      <c r="A29" s="21" t="s">
        <v>24</v>
      </c>
      <c r="B29" s="39" t="s">
        <v>25</v>
      </c>
      <c r="C29" s="42" t="s">
        <v>15</v>
      </c>
      <c r="D29" s="24">
        <v>116.21</v>
      </c>
      <c r="E29" s="24">
        <v>119.6</v>
      </c>
      <c r="F29" s="44">
        <f>D29</f>
        <v>116.21</v>
      </c>
      <c r="G29" s="22">
        <f>E29</f>
        <v>119.6</v>
      </c>
      <c r="H29" s="23">
        <f t="shared" si="0"/>
        <v>116.21</v>
      </c>
      <c r="I29" s="24">
        <f t="shared" si="0"/>
        <v>119.6</v>
      </c>
    </row>
    <row r="30" spans="1:9" ht="66">
      <c r="A30" s="25" t="s">
        <v>26</v>
      </c>
      <c r="B30" s="41" t="s">
        <v>27</v>
      </c>
      <c r="C30" s="15" t="s">
        <v>15</v>
      </c>
      <c r="D30" s="17">
        <v>253.24</v>
      </c>
      <c r="E30" s="17">
        <v>254</v>
      </c>
      <c r="F30" s="45">
        <f>D30</f>
        <v>253.24</v>
      </c>
      <c r="G30" s="26">
        <f>E30</f>
        <v>254</v>
      </c>
      <c r="H30" s="16">
        <f t="shared" si="0"/>
        <v>253.24</v>
      </c>
      <c r="I30" s="17">
        <f t="shared" si="0"/>
        <v>254</v>
      </c>
    </row>
  </sheetData>
  <sheetProtection/>
  <mergeCells count="26">
    <mergeCell ref="A1:G1"/>
    <mergeCell ref="A2:G2"/>
    <mergeCell ref="A3:G3"/>
    <mergeCell ref="A4:G4"/>
    <mergeCell ref="A6:A7"/>
    <mergeCell ref="B6:B7"/>
    <mergeCell ref="C6:C7"/>
    <mergeCell ref="D6:E6"/>
    <mergeCell ref="F6:G6"/>
    <mergeCell ref="D22:E22"/>
    <mergeCell ref="D8:E8"/>
    <mergeCell ref="F8:G8"/>
    <mergeCell ref="D9:E9"/>
    <mergeCell ref="F9:G9"/>
    <mergeCell ref="A17:G17"/>
    <mergeCell ref="A18:G18"/>
    <mergeCell ref="H22:I22"/>
    <mergeCell ref="H24:I24"/>
    <mergeCell ref="A19:G19"/>
    <mergeCell ref="A20:G20"/>
    <mergeCell ref="F22:G22"/>
    <mergeCell ref="D24:E24"/>
    <mergeCell ref="F24:G24"/>
    <mergeCell ref="A22:A23"/>
    <mergeCell ref="B22:B23"/>
    <mergeCell ref="C22:C2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2017-05-10T01:35:51Z</cp:lastPrinted>
  <dcterms:created xsi:type="dcterms:W3CDTF">1996-10-08T23:32:33Z</dcterms:created>
  <dcterms:modified xsi:type="dcterms:W3CDTF">2020-05-13T04:19:00Z</dcterms:modified>
  <cp:category/>
  <cp:version/>
  <cp:contentType/>
  <cp:contentStatus/>
</cp:coreProperties>
</file>