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Users\Пользователь\Desktop\"/>
    </mc:Choice>
  </mc:AlternateContent>
  <bookViews>
    <workbookView xWindow="0" yWindow="0" windowWidth="20490" windowHeight="7740" activeTab="1"/>
  </bookViews>
  <sheets>
    <sheet name="Титульный" sheetId="3" r:id="rId1"/>
    <sheet name="CO1" sheetId="2" r:id="rId2"/>
    <sheet name="Свод" sheetId="1" r:id="rId3"/>
  </sheets>
  <externalReferences>
    <externalReference r:id="rId4"/>
  </externalReferences>
  <definedNames>
    <definedName name="_prd2">Титульный!$K$13</definedName>
    <definedName name="anscount" hidden="1">1</definedName>
    <definedName name="date">Титульный!$J$19</definedName>
    <definedName name="dt_03">'CO1'!$J$14:$AA$46</definedName>
    <definedName name="end_02">Свод!$Q$23</definedName>
    <definedName name="end_03_1">'CO1'!$AA$38</definedName>
    <definedName name="end_03_2">'CO1'!$AA$46</definedName>
    <definedName name="ht_03">'CO1'!$H$8:$AA$11</definedName>
    <definedName name="it_03">'CO1'!$H$14:$I$46</definedName>
    <definedName name="prd">Титульный!$J$13</definedName>
    <definedName name="prim_03">'CO1'!$I$49:$I$52</definedName>
    <definedName name="Quarter2">[1]TEHSHEET!$H$2:$H$6</definedName>
    <definedName name="region_name">Титульный!$J$11</definedName>
    <definedName name="SAPBEXrevision" hidden="1">1</definedName>
    <definedName name="SAPBEXsysID" hidden="1">"BW2"</definedName>
    <definedName name="SAPBEXwbID" hidden="1">"479GSPMTNK9HM4ZSIVE5K2SH6"</definedName>
    <definedName name="tit_Ruk_FIO">Титульный!$J$16</definedName>
    <definedName name="version">[1]Инструкция!$B$3</definedName>
    <definedName name="Years">[1]TEHSHEET!$E$2:$E$16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3" l="1"/>
  <c r="Z44" i="2"/>
  <c r="Y44" i="2"/>
  <c r="X44" i="2"/>
  <c r="W44" i="2"/>
  <c r="V44" i="2"/>
  <c r="U44" i="2"/>
  <c r="T44" i="2"/>
  <c r="S44" i="2"/>
  <c r="R44" i="2"/>
  <c r="Q44" i="2"/>
  <c r="P44" i="2"/>
  <c r="O44" i="2"/>
  <c r="Z43" i="2"/>
  <c r="Y43" i="2"/>
  <c r="X43" i="2"/>
  <c r="W43" i="2"/>
  <c r="V43" i="2"/>
  <c r="U43" i="2"/>
  <c r="T43" i="2"/>
  <c r="S43" i="2"/>
  <c r="R43" i="2"/>
  <c r="Q43" i="2"/>
  <c r="P43" i="2"/>
  <c r="O43" i="2"/>
  <c r="Z42" i="2"/>
  <c r="Y42" i="2"/>
  <c r="X42" i="2"/>
  <c r="W42" i="2"/>
  <c r="V42" i="2"/>
  <c r="U42" i="2"/>
  <c r="T42" i="2"/>
  <c r="S42" i="2"/>
  <c r="R42" i="2"/>
  <c r="Q42" i="2"/>
  <c r="P42" i="2"/>
  <c r="O42" i="2"/>
  <c r="Z41" i="2"/>
  <c r="Y41" i="2"/>
  <c r="X41" i="2"/>
  <c r="W41" i="2"/>
  <c r="V41" i="2"/>
  <c r="U41" i="2"/>
  <c r="T41" i="2"/>
  <c r="S41" i="2"/>
  <c r="R41" i="2"/>
  <c r="Q41" i="2"/>
  <c r="P41" i="2"/>
  <c r="O41" i="2"/>
  <c r="O40" i="2" s="1"/>
  <c r="Z40" i="2"/>
  <c r="Y40" i="2"/>
  <c r="X40" i="2"/>
  <c r="W40" i="2"/>
  <c r="V40" i="2"/>
  <c r="U40" i="2"/>
  <c r="T40" i="2"/>
  <c r="S40" i="2"/>
  <c r="R40" i="2"/>
  <c r="Q40" i="2"/>
  <c r="P40" i="2"/>
  <c r="H39" i="2"/>
  <c r="Z35" i="2"/>
  <c r="Y35" i="2"/>
  <c r="X35" i="2"/>
  <c r="X18" i="2" s="1"/>
  <c r="W35" i="2"/>
  <c r="V35" i="2"/>
  <c r="U35" i="2"/>
  <c r="T35" i="2"/>
  <c r="T18" i="2" s="1"/>
  <c r="S35" i="2"/>
  <c r="R35" i="2"/>
  <c r="Q35" i="2"/>
  <c r="P35" i="2"/>
  <c r="P18" i="2" s="1"/>
  <c r="O35" i="2"/>
  <c r="Z32" i="2"/>
  <c r="Y32" i="2"/>
  <c r="X32" i="2"/>
  <c r="X17" i="2" s="1"/>
  <c r="X14" i="2" s="1"/>
  <c r="W32" i="2"/>
  <c r="V32" i="2"/>
  <c r="U32" i="2"/>
  <c r="T32" i="2"/>
  <c r="T17" i="2" s="1"/>
  <c r="T14" i="2" s="1"/>
  <c r="S32" i="2"/>
  <c r="R32" i="2"/>
  <c r="Q32" i="2"/>
  <c r="P32" i="2"/>
  <c r="P17" i="2" s="1"/>
  <c r="P14" i="2" s="1"/>
  <c r="O32" i="2"/>
  <c r="R30" i="2"/>
  <c r="Q30" i="2"/>
  <c r="R29" i="2"/>
  <c r="Q29" i="2"/>
  <c r="R28" i="2"/>
  <c r="Q28" i="2"/>
  <c r="R27" i="2"/>
  <c r="Q27" i="2"/>
  <c r="R26" i="2"/>
  <c r="Q26" i="2"/>
  <c r="Z24" i="2"/>
  <c r="Z16" i="2" s="1"/>
  <c r="Y24" i="2"/>
  <c r="X24" i="2"/>
  <c r="W24" i="2"/>
  <c r="V24" i="2"/>
  <c r="V16" i="2" s="1"/>
  <c r="U24" i="2"/>
  <c r="T24" i="2"/>
  <c r="S24" i="2"/>
  <c r="R24" i="2"/>
  <c r="R16" i="2" s="1"/>
  <c r="Q24" i="2"/>
  <c r="P24" i="2"/>
  <c r="O24" i="2"/>
  <c r="Z21" i="2"/>
  <c r="Z15" i="2" s="1"/>
  <c r="Z14" i="2" s="1"/>
  <c r="Y21" i="2"/>
  <c r="X21" i="2"/>
  <c r="W21" i="2"/>
  <c r="V21" i="2"/>
  <c r="V15" i="2" s="1"/>
  <c r="V14" i="2" s="1"/>
  <c r="U21" i="2"/>
  <c r="T21" i="2"/>
  <c r="S21" i="2"/>
  <c r="R21" i="2"/>
  <c r="R15" i="2" s="1"/>
  <c r="R14" i="2" s="1"/>
  <c r="Q21" i="2"/>
  <c r="P21" i="2"/>
  <c r="O21" i="2"/>
  <c r="H20" i="2"/>
  <c r="Z18" i="2"/>
  <c r="Y18" i="2"/>
  <c r="W18" i="2"/>
  <c r="V18" i="2"/>
  <c r="U18" i="2"/>
  <c r="S18" i="2"/>
  <c r="R18" i="2"/>
  <c r="Q18" i="2"/>
  <c r="O18" i="2"/>
  <c r="Z17" i="2"/>
  <c r="Y17" i="2"/>
  <c r="W17" i="2"/>
  <c r="V17" i="2"/>
  <c r="U17" i="2"/>
  <c r="S17" i="2"/>
  <c r="R17" i="2"/>
  <c r="Q17" i="2"/>
  <c r="O17" i="2"/>
  <c r="Y16" i="2"/>
  <c r="X16" i="2"/>
  <c r="W16" i="2"/>
  <c r="U16" i="2"/>
  <c r="T16" i="2"/>
  <c r="S16" i="2"/>
  <c r="Q16" i="2"/>
  <c r="P16" i="2"/>
  <c r="O16" i="2"/>
  <c r="Y15" i="2"/>
  <c r="X15" i="2"/>
  <c r="W15" i="2"/>
  <c r="U15" i="2"/>
  <c r="T15" i="2"/>
  <c r="S15" i="2"/>
  <c r="S14" i="2" s="1"/>
  <c r="Q15" i="2"/>
  <c r="P15" i="2"/>
  <c r="O15" i="2"/>
  <c r="O14" i="2" s="1"/>
  <c r="Y14" i="2"/>
  <c r="W14" i="2"/>
  <c r="U14" i="2"/>
  <c r="Q14" i="2"/>
  <c r="H13" i="2"/>
  <c r="H6" i="2"/>
  <c r="Q23" i="1" l="1"/>
  <c r="P23" i="1"/>
  <c r="N23" i="1" s="1"/>
  <c r="O23" i="1"/>
  <c r="M23" i="1"/>
  <c r="L23" i="1"/>
  <c r="J23" i="1" s="1"/>
  <c r="K23" i="1"/>
  <c r="Q22" i="1"/>
  <c r="P22" i="1"/>
  <c r="N22" i="1" s="1"/>
  <c r="O22" i="1"/>
  <c r="M22" i="1"/>
  <c r="L22" i="1"/>
  <c r="J22" i="1" s="1"/>
  <c r="K22" i="1"/>
  <c r="P21" i="1"/>
  <c r="N21" i="1" s="1"/>
  <c r="L21" i="1"/>
  <c r="J21" i="1" s="1"/>
  <c r="P20" i="1"/>
  <c r="N20" i="1" s="1"/>
  <c r="L20" i="1"/>
  <c r="J20" i="1"/>
  <c r="P18" i="1"/>
  <c r="N18" i="1" s="1"/>
  <c r="L18" i="1"/>
  <c r="J18" i="1" s="1"/>
  <c r="P17" i="1"/>
  <c r="N17" i="1" s="1"/>
  <c r="L17" i="1"/>
  <c r="Q16" i="1"/>
  <c r="O16" i="1"/>
  <c r="M16" i="1"/>
  <c r="K16" i="1"/>
  <c r="Q15" i="1"/>
  <c r="O15" i="1"/>
  <c r="N15" i="1" s="1"/>
  <c r="M15" i="1"/>
  <c r="M14" i="1" s="1"/>
  <c r="M13" i="1" s="1"/>
  <c r="K15" i="1"/>
  <c r="H8" i="1"/>
  <c r="J19" i="1" l="1"/>
  <c r="L19" i="1"/>
  <c r="J15" i="1"/>
  <c r="P19" i="1"/>
  <c r="N16" i="1"/>
  <c r="N14" i="1" s="1"/>
  <c r="N13" i="1" s="1"/>
  <c r="L14" i="1"/>
  <c r="L13" i="1" s="1"/>
  <c r="N19" i="1"/>
  <c r="J16" i="1"/>
  <c r="J17" i="1"/>
  <c r="K14" i="1"/>
  <c r="K13" i="1" s="1"/>
  <c r="P14" i="1"/>
  <c r="P13" i="1" s="1"/>
  <c r="Q14" i="1"/>
  <c r="Q13" i="1" s="1"/>
  <c r="O14" i="1"/>
  <c r="O13" i="1" s="1"/>
  <c r="J14" i="1" l="1"/>
  <c r="J13" i="1" s="1"/>
</calcChain>
</file>

<file path=xl/sharedStrings.xml><?xml version="1.0" encoding="utf-8"?>
<sst xmlns="http://schemas.openxmlformats.org/spreadsheetml/2006/main" count="179" uniqueCount="104">
  <si>
    <t/>
  </si>
  <si>
    <t>№ п.п.</t>
  </si>
  <si>
    <t>Наименование статьи</t>
  </si>
  <si>
    <t>План, тыс руб без НДС</t>
  </si>
  <si>
    <t>Факт, тыс руб без НДС</t>
  </si>
  <si>
    <t>Итого по субъекту РФ</t>
  </si>
  <si>
    <t>Утверждено по методу индексации или методу экономически обоснованных расходов</t>
  </si>
  <si>
    <t>Утверждено по методике RAB</t>
  </si>
  <si>
    <t>Утверждено по методике долгосрочной индексации</t>
  </si>
  <si>
    <t>1</t>
  </si>
  <si>
    <t>Проектируемые расходы на реализацию инвестиционной программы на отчетный год</t>
  </si>
  <si>
    <t>1.1</t>
  </si>
  <si>
    <t>За счет регулируемых тарифов (надбавок)</t>
  </si>
  <si>
    <t>1.1.1</t>
  </si>
  <si>
    <t>Амортизация</t>
  </si>
  <si>
    <t>х</t>
  </si>
  <si>
    <t>1.1.2</t>
  </si>
  <si>
    <t>Прибыль</t>
  </si>
  <si>
    <t>1.1.3</t>
  </si>
  <si>
    <t>Возврат капитала</t>
  </si>
  <si>
    <t>1.1.4</t>
  </si>
  <si>
    <t>Доход на капитал</t>
  </si>
  <si>
    <t>1.2</t>
  </si>
  <si>
    <t>Структура источников финансирования</t>
  </si>
  <si>
    <t>1.2.1</t>
  </si>
  <si>
    <t>Собственный капитал</t>
  </si>
  <si>
    <t>1.2.2</t>
  </si>
  <si>
    <t>Привлеченный капитал</t>
  </si>
  <si>
    <t>1.3</t>
  </si>
  <si>
    <t>За счет платы за технологическое присоединение к электрическим сетям (заполняется по сетевым/ЭСО организациям)</t>
  </si>
  <si>
    <t>1.4</t>
  </si>
  <si>
    <t>За счет иных источников</t>
  </si>
  <si>
    <t>№ п/п</t>
  </si>
  <si>
    <t>Наименование компании, инвестиционного проекта и работ</t>
  </si>
  <si>
    <t>Сроки выполнения работ</t>
  </si>
  <si>
    <t>Физические параметры объекта</t>
  </si>
  <si>
    <t>Проектная сметная стоимость всего, тыс руб без НДС</t>
  </si>
  <si>
    <t>Источники финансирования в отчетном периоде, тыс руб без НДС</t>
  </si>
  <si>
    <t>Примечание</t>
  </si>
  <si>
    <t>Месяц и год начала проекта</t>
  </si>
  <si>
    <t>Месяц и год окончания проекта</t>
  </si>
  <si>
    <t>Вводимая мощность, протяженность сетей</t>
  </si>
  <si>
    <t>План по вводу на период регулирования</t>
  </si>
  <si>
    <t>Ед. изм.
(МВА, км)</t>
  </si>
  <si>
    <t>Итого</t>
  </si>
  <si>
    <t>За счет регулируемых тарифов по передаче</t>
  </si>
  <si>
    <t>За счет платы за технологическое присоединение</t>
  </si>
  <si>
    <t>План</t>
  </si>
  <si>
    <t>Факт</t>
  </si>
  <si>
    <t>Период (год долгосрочного периода регулирования)</t>
  </si>
  <si>
    <t>Достройка, дооборудование, модернизация*</t>
  </si>
  <si>
    <t>Реконструкция**</t>
  </si>
  <si>
    <t>Техническое перевооружение***</t>
  </si>
  <si>
    <t>Новое строительство****</t>
  </si>
  <si>
    <t>r_1_1</t>
  </si>
  <si>
    <t>1.1.0</t>
  </si>
  <si>
    <t>Добавить</t>
  </si>
  <si>
    <t>r_1_2</t>
  </si>
  <si>
    <t>1.2.0</t>
  </si>
  <si>
    <t>О</t>
  </si>
  <si>
    <t>замена провода ВЛ-10 кВ 3А25 от оп.№14 до ТП-10/0,4 кВ на провод СИП 1х50  по ул. Центральная в п. Красный Хутор (L=0,92 км.)</t>
  </si>
  <si>
    <t>Февраль 2020</t>
  </si>
  <si>
    <t>0.92</t>
  </si>
  <si>
    <t>замена провода ВЛ-0,4 кВ 4А35 от ТП-665 на провод СИП 4х50 по ул. Есенина, Сахарова, Пушкина в п. Шушенское (L=2,1 км.)</t>
  </si>
  <si>
    <t>2.1</t>
  </si>
  <si>
    <t>1.2.3</t>
  </si>
  <si>
    <t>замена провода ВЛ-0,4 кВ 4А25 от ТП-662 на провод СИП 4х35 до гаражного массива по ул.Горького в п. Шушенское (L=0,24 км.)</t>
  </si>
  <si>
    <t>Июль 2020</t>
  </si>
  <si>
    <t>0,24</t>
  </si>
  <si>
    <t>1.2.4</t>
  </si>
  <si>
    <t>замена провода ВЛ-0,4 кВ 4А35 от ТП-700 на провод СИП 4*50 по ул. Ленина  в п. Сизая (L=1,5 км.)</t>
  </si>
  <si>
    <t>Август 2020</t>
  </si>
  <si>
    <t>Декабрь 2020</t>
  </si>
  <si>
    <t>1,5</t>
  </si>
  <si>
    <t>1.2.5</t>
  </si>
  <si>
    <t>замена провода ВЛ-10 кВ 3АС70 от ПС №31 Шушенская-городская до РП-2  на провод СИП 1х70 в п. Шушенское  (L=1,535 км.)</t>
  </si>
  <si>
    <t>Сентябрь 2020</t>
  </si>
  <si>
    <t>1,535</t>
  </si>
  <si>
    <t>r_1_3</t>
  </si>
  <si>
    <t>1.3.0</t>
  </si>
  <si>
    <t>r_1_4</t>
  </si>
  <si>
    <t>1.4.0</t>
  </si>
  <si>
    <t>2</t>
  </si>
  <si>
    <t>2.2</t>
  </si>
  <si>
    <t>2.3</t>
  </si>
  <si>
    <t>2.4</t>
  </si>
  <si>
    <t>Скрыть примечания</t>
  </si>
  <si>
    <t>* К работам по достройке, дооборудованию, модернизации относятся работы, вызванные изменением технологического или служебного назначения оборудования, здания, сооружения или иного объекта амортизируемых основных средств, повышенными нагрузками и (или) другими новыми качествами.</t>
  </si>
  <si>
    <t>** К реконструкции относится переустройство существующих объектов основных средств, связанное с совершенствованием производства и повышением его технико-экономических показателей и осуществляемое по проекту реконструкции основных средств в целях увеличение пропускной способности сети, улучшения качества и повышения надежности.</t>
  </si>
  <si>
    <t>*** К техническому перевооружению относится комплекс мероприятий по повышению технико-экономических показателей основных средств или их отдельных частей на основе внедрения передовой техники и технологии, механизации, автоматизации производства, модернизации и замены морально устаревшего и физически изношенного оборудования.</t>
  </si>
  <si>
    <t>**** К новому строительству относятся мероприятия по строительству новых объектов основных средств, не связанные с *,** и ***</t>
  </si>
  <si>
    <t>Мониторинг инвестиционных программ субъектов Российской Федерации по сетевым организациям</t>
  </si>
  <si>
    <t>Субъект РФ</t>
  </si>
  <si>
    <t>Красноярский край</t>
  </si>
  <si>
    <t>год</t>
  </si>
  <si>
    <t>квартал</t>
  </si>
  <si>
    <t>Период</t>
  </si>
  <si>
    <t>III квартал</t>
  </si>
  <si>
    <t>Руководитель</t>
  </si>
  <si>
    <t>Фамилия, имя, отчество</t>
  </si>
  <si>
    <t>Щербаков Андрей Петрович</t>
  </si>
  <si>
    <t>(код) номер телефона</t>
  </si>
  <si>
    <t>8-(391-39) 3-19-80</t>
  </si>
  <si>
    <t>Дата составления отчета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</si>
</sst>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9"/>
      <name val="Tahoma"/>
      <family val="2"/>
      <charset val="204"/>
    </font>
    <font>
      <sz val="10"/>
      <name val="Arial Cyr"/>
      <charset val="204"/>
    </font>
    <font>
      <b/>
      <sz val="9"/>
      <name val="Tahoma"/>
      <family val="2"/>
      <charset val="204"/>
    </font>
    <font>
      <sz val="9"/>
      <name val="Tahoma"/>
      <family val="2"/>
      <charset val="204"/>
    </font>
    <font>
      <b/>
      <sz val="9"/>
      <color indexed="63"/>
      <name val="Tahoma"/>
      <family val="2"/>
      <charset val="204"/>
    </font>
    <font>
      <sz val="10"/>
      <name val="Tahoma"/>
      <family val="2"/>
      <charset val="204"/>
    </font>
    <font>
      <sz val="9"/>
      <color indexed="63"/>
      <name val="Tahoma"/>
      <family val="2"/>
      <charset val="204"/>
    </font>
    <font>
      <sz val="9"/>
      <color indexed="22"/>
      <name val="Tahoma"/>
      <family val="2"/>
      <charset val="204"/>
    </font>
    <font>
      <sz val="9"/>
      <color indexed="9"/>
      <name val="Tahoma"/>
      <family val="2"/>
      <charset val="204"/>
    </font>
    <font>
      <sz val="11"/>
      <color rgb="FF666699"/>
      <name val="Wingdings 2"/>
      <family val="1"/>
      <charset val="2"/>
    </font>
    <font>
      <b/>
      <sz val="1"/>
      <color indexed="9"/>
      <name val="Tahoma"/>
      <family val="2"/>
      <charset val="204"/>
    </font>
    <font>
      <sz val="1"/>
      <color indexed="9"/>
      <name val="Tahoma"/>
      <family val="2"/>
      <charset val="204"/>
    </font>
    <font>
      <u/>
      <sz val="9"/>
      <color indexed="54"/>
      <name val="Tahoma"/>
      <family val="2"/>
      <charset val="204"/>
    </font>
    <font>
      <b/>
      <u/>
      <sz val="11"/>
      <color indexed="12"/>
      <name val="Arial"/>
      <family val="2"/>
      <charset val="204"/>
    </font>
    <font>
      <sz val="9"/>
      <color indexed="62"/>
      <name val="Tahoma"/>
      <family val="2"/>
      <charset val="204"/>
    </font>
    <font>
      <sz val="9"/>
      <color indexed="10"/>
      <name val="Tahoma"/>
      <family val="2"/>
      <charset val="204"/>
    </font>
    <font>
      <sz val="10"/>
      <name val="Arial"/>
      <family val="2"/>
      <charset val="204"/>
    </font>
    <font>
      <sz val="8"/>
      <name val="Verdana"/>
      <family val="2"/>
      <charset val="204"/>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lightDown">
        <fgColor indexed="22"/>
      </patternFill>
    </fill>
    <fill>
      <patternFill patternType="solid">
        <fgColor indexed="41"/>
        <bgColor indexed="64"/>
      </patternFill>
    </fill>
  </fills>
  <borders count="12">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left style="thin">
        <color indexed="22"/>
      </left>
      <right/>
      <top/>
      <bottom/>
      <diagonal/>
    </border>
  </borders>
  <cellStyleXfs count="12">
    <xf numFmtId="49" fontId="0" fillId="0" borderId="0" applyBorder="0">
      <alignment vertical="top"/>
    </xf>
    <xf numFmtId="0" fontId="1" fillId="0" borderId="0"/>
    <xf numFmtId="49" fontId="3" fillId="0" borderId="0" applyBorder="0">
      <alignment vertical="top"/>
    </xf>
    <xf numFmtId="0" fontId="1" fillId="0" borderId="0"/>
    <xf numFmtId="0" fontId="2" fillId="0" borderId="3" applyBorder="0">
      <alignment horizontal="center" vertical="center" wrapText="1"/>
    </xf>
    <xf numFmtId="0" fontId="1" fillId="0" borderId="0"/>
    <xf numFmtId="0" fontId="1" fillId="0" borderId="0"/>
    <xf numFmtId="0" fontId="13" fillId="0" borderId="0" applyNumberFormat="0" applyFill="0" applyBorder="0" applyAlignment="0" applyProtection="0">
      <alignment vertical="top"/>
      <protection locked="0"/>
    </xf>
    <xf numFmtId="0" fontId="1" fillId="0" borderId="0"/>
    <xf numFmtId="0" fontId="1" fillId="0" borderId="0"/>
    <xf numFmtId="0" fontId="16" fillId="0" borderId="0"/>
    <xf numFmtId="0" fontId="17" fillId="0" borderId="0"/>
  </cellStyleXfs>
  <cellXfs count="162">
    <xf numFmtId="49" fontId="0" fillId="0" borderId="0" xfId="0">
      <alignment vertical="top"/>
    </xf>
    <xf numFmtId="0" fontId="2" fillId="0" borderId="0" xfId="1" applyFont="1" applyProtection="1"/>
    <xf numFmtId="0" fontId="2" fillId="0" borderId="0" xfId="1" applyFont="1" applyFill="1" applyBorder="1" applyProtection="1"/>
    <xf numFmtId="49" fontId="2" fillId="0" borderId="0" xfId="2" applyFont="1" applyFill="1" applyAlignment="1" applyProtection="1">
      <alignment vertical="center" wrapText="1"/>
    </xf>
    <xf numFmtId="49" fontId="2" fillId="0" borderId="0" xfId="2" applyFont="1" applyFill="1" applyAlignment="1" applyProtection="1">
      <alignment horizontal="center" vertical="center" wrapText="1"/>
    </xf>
    <xf numFmtId="49" fontId="2" fillId="0" borderId="0" xfId="3" applyNumberFormat="1" applyFont="1" applyFill="1" applyBorder="1" applyAlignment="1" applyProtection="1">
      <alignment vertical="center"/>
    </xf>
    <xf numFmtId="0" fontId="2" fillId="0" borderId="0" xfId="1" applyFont="1" applyFill="1" applyBorder="1" applyAlignment="1" applyProtection="1">
      <alignment horizontal="center" wrapText="1"/>
    </xf>
    <xf numFmtId="49" fontId="2" fillId="0" borderId="0" xfId="2" applyFont="1" applyFill="1" applyBorder="1" applyAlignment="1" applyProtection="1">
      <alignment horizontal="center" vertical="center" wrapText="1"/>
    </xf>
    <xf numFmtId="49" fontId="4" fillId="0" borderId="0" xfId="1" applyNumberFormat="1" applyFont="1" applyFill="1" applyBorder="1" applyAlignment="1" applyProtection="1">
      <alignment horizontal="right"/>
    </xf>
    <xf numFmtId="0" fontId="2" fillId="0" borderId="0" xfId="1" applyFont="1" applyBorder="1" applyAlignment="1" applyProtection="1">
      <alignment horizontal="center" wrapText="1"/>
    </xf>
    <xf numFmtId="0" fontId="2" fillId="0" borderId="0" xfId="1" applyFont="1" applyBorder="1" applyProtection="1"/>
    <xf numFmtId="49" fontId="6" fillId="0" borderId="2" xfId="4"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49" fontId="2" fillId="0" borderId="0" xfId="0" applyFont="1" applyFill="1" applyBorder="1" applyProtection="1">
      <alignment vertical="top"/>
    </xf>
    <xf numFmtId="49"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49" fontId="2" fillId="0" borderId="0" xfId="0" applyFont="1" applyProtection="1">
      <alignment vertical="top"/>
    </xf>
    <xf numFmtId="49" fontId="3" fillId="0" borderId="5" xfId="2" applyNumberFormat="1" applyFont="1" applyFill="1" applyBorder="1" applyAlignment="1" applyProtection="1">
      <alignment horizontal="center" vertical="center"/>
    </xf>
    <xf numFmtId="49" fontId="3" fillId="0" borderId="2" xfId="2" applyNumberFormat="1" applyFont="1" applyFill="1" applyBorder="1" applyAlignment="1" applyProtection="1">
      <alignment horizontal="left" vertical="center" wrapText="1"/>
    </xf>
    <xf numFmtId="4" fontId="3" fillId="2" borderId="2" xfId="4" applyNumberFormat="1" applyFont="1" applyFill="1" applyBorder="1" applyAlignment="1" applyProtection="1">
      <alignment horizontal="right" vertical="center" wrapText="1"/>
    </xf>
    <xf numFmtId="49" fontId="3" fillId="0" borderId="2" xfId="1" applyNumberFormat="1" applyFont="1" applyFill="1" applyBorder="1" applyAlignment="1" applyProtection="1">
      <alignment horizontal="center" vertical="center"/>
    </xf>
    <xf numFmtId="49" fontId="3" fillId="0" borderId="2" xfId="2" applyNumberFormat="1" applyFont="1" applyFill="1" applyBorder="1" applyAlignment="1" applyProtection="1">
      <alignment horizontal="left" vertical="center" wrapText="1" indent="1"/>
    </xf>
    <xf numFmtId="4" fontId="3" fillId="2" borderId="2" xfId="2" applyNumberFormat="1" applyFont="1" applyFill="1" applyBorder="1" applyAlignment="1" applyProtection="1">
      <alignment horizontal="right" vertical="center" wrapText="1"/>
    </xf>
    <xf numFmtId="49" fontId="3" fillId="0" borderId="2" xfId="2" applyNumberFormat="1" applyFont="1" applyFill="1" applyBorder="1" applyAlignment="1" applyProtection="1">
      <alignment horizontal="left" vertical="center" wrapText="1" indent="2"/>
    </xf>
    <xf numFmtId="4" fontId="3" fillId="2" borderId="2" xfId="1" applyNumberFormat="1" applyFont="1" applyFill="1" applyBorder="1" applyAlignment="1" applyProtection="1">
      <alignment horizontal="right" vertical="center" wrapText="1"/>
    </xf>
    <xf numFmtId="4" fontId="3" fillId="0" borderId="2" xfId="1" applyNumberFormat="1" applyFont="1" applyFill="1" applyBorder="1" applyAlignment="1" applyProtection="1">
      <alignment horizontal="center" vertical="center" wrapText="1"/>
    </xf>
    <xf numFmtId="4" fontId="3" fillId="0" borderId="2" xfId="2" applyNumberFormat="1" applyFont="1" applyFill="1" applyBorder="1" applyAlignment="1" applyProtection="1">
      <alignment horizontal="center" vertical="center" wrapText="1"/>
    </xf>
    <xf numFmtId="49" fontId="2" fillId="0" borderId="0" xfId="0" applyFont="1" applyFill="1" applyProtection="1">
      <alignment vertical="top"/>
    </xf>
    <xf numFmtId="0" fontId="2" fillId="0" borderId="0" xfId="5" applyFont="1" applyBorder="1" applyAlignment="1" applyProtection="1"/>
    <xf numFmtId="0" fontId="2" fillId="0" borderId="0" xfId="5" applyFont="1" applyBorder="1" applyAlignment="1" applyProtection="1">
      <alignment horizontal="left" wrapText="1"/>
    </xf>
    <xf numFmtId="0" fontId="2" fillId="0" borderId="0" xfId="5" applyFont="1" applyBorder="1" applyAlignment="1" applyProtection="1">
      <alignment wrapText="1"/>
    </xf>
    <xf numFmtId="49" fontId="2" fillId="0" borderId="0" xfId="0" applyFont="1" applyBorder="1" applyProtection="1">
      <alignment vertical="top"/>
    </xf>
    <xf numFmtId="0" fontId="2" fillId="0" borderId="0" xfId="5" applyFont="1" applyFill="1" applyBorder="1" applyAlignment="1" applyProtection="1">
      <alignment horizontal="center" vertical="center" wrapText="1"/>
    </xf>
    <xf numFmtId="49" fontId="2" fillId="0" borderId="0" xfId="0" applyFont="1" applyFill="1" applyBorder="1" applyAlignment="1" applyProtection="1">
      <alignment vertical="top"/>
    </xf>
    <xf numFmtId="49" fontId="2" fillId="0" borderId="0" xfId="0" applyFont="1" applyBorder="1" applyAlignment="1" applyProtection="1">
      <alignment vertical="top"/>
    </xf>
    <xf numFmtId="49" fontId="6" fillId="0" borderId="2" xfId="5" applyNumberFormat="1" applyFont="1" applyFill="1" applyBorder="1" applyAlignment="1" applyProtection="1">
      <alignment horizontal="center" vertical="center" wrapText="1"/>
    </xf>
    <xf numFmtId="49" fontId="0" fillId="0" borderId="0" xfId="0" applyFont="1" applyFill="1" applyBorder="1" applyProtection="1">
      <alignment vertical="top"/>
    </xf>
    <xf numFmtId="49" fontId="7" fillId="0" borderId="7" xfId="5" applyNumberFormat="1" applyFont="1" applyFill="1" applyBorder="1" applyAlignment="1" applyProtection="1">
      <alignment horizontal="center" vertical="center"/>
    </xf>
    <xf numFmtId="0" fontId="7" fillId="0" borderId="7" xfId="5" applyNumberFormat="1" applyFont="1" applyFill="1" applyBorder="1" applyAlignment="1" applyProtection="1">
      <alignment horizontal="center" vertical="center"/>
    </xf>
    <xf numFmtId="0" fontId="3" fillId="0" borderId="0" xfId="5" applyFont="1" applyFill="1" applyBorder="1" applyAlignment="1" applyProtection="1">
      <alignment horizontal="center" vertical="center" wrapText="1"/>
    </xf>
    <xf numFmtId="49" fontId="0" fillId="0" borderId="0" xfId="0" applyFont="1" applyProtection="1">
      <alignment vertical="top"/>
    </xf>
    <xf numFmtId="49" fontId="3" fillId="0" borderId="8" xfId="5" applyNumberFormat="1" applyFont="1" applyFill="1" applyBorder="1" applyAlignment="1" applyProtection="1">
      <alignment horizontal="left" vertical="center" indent="1"/>
    </xf>
    <xf numFmtId="49" fontId="7" fillId="0" borderId="1" xfId="5" applyNumberFormat="1" applyFont="1" applyFill="1" applyBorder="1" applyAlignment="1" applyProtection="1">
      <alignment horizontal="center" vertical="center"/>
    </xf>
    <xf numFmtId="0" fontId="7" fillId="0" borderId="1" xfId="5" applyNumberFormat="1" applyFont="1" applyFill="1" applyBorder="1" applyAlignment="1" applyProtection="1">
      <alignment horizontal="center" vertical="center"/>
    </xf>
    <xf numFmtId="0" fontId="7" fillId="0" borderId="9" xfId="5" applyNumberFormat="1" applyFont="1" applyFill="1" applyBorder="1" applyAlignment="1" applyProtection="1">
      <alignment horizontal="center" vertical="center"/>
    </xf>
    <xf numFmtId="49" fontId="2" fillId="0" borderId="5" xfId="5" applyNumberFormat="1" applyFont="1" applyFill="1" applyBorder="1" applyAlignment="1" applyProtection="1">
      <alignment horizontal="center" vertical="center"/>
    </xf>
    <xf numFmtId="49" fontId="2" fillId="0" borderId="2" xfId="5" applyNumberFormat="1" applyFont="1" applyFill="1" applyBorder="1" applyAlignment="1" applyProtection="1">
      <alignment horizontal="left" vertical="center" wrapText="1"/>
    </xf>
    <xf numFmtId="0" fontId="2" fillId="0" borderId="2" xfId="5" applyFont="1" applyFill="1" applyBorder="1" applyAlignment="1" applyProtection="1">
      <alignment horizontal="center" vertical="center" wrapText="1"/>
    </xf>
    <xf numFmtId="4" fontId="2" fillId="2" borderId="2" xfId="5" applyNumberFormat="1" applyFont="1" applyFill="1" applyBorder="1" applyAlignment="1" applyProtection="1">
      <alignment horizontal="right" vertical="center" wrapText="1"/>
    </xf>
    <xf numFmtId="49" fontId="2" fillId="3" borderId="2" xfId="5" applyNumberFormat="1" applyFont="1" applyFill="1" applyBorder="1" applyAlignment="1" applyProtection="1">
      <alignment horizontal="left" vertical="center" wrapText="1"/>
      <protection locked="0"/>
    </xf>
    <xf numFmtId="2" fontId="2" fillId="0" borderId="0" xfId="5" applyNumberFormat="1" applyFont="1" applyFill="1" applyBorder="1" applyAlignment="1" applyProtection="1">
      <alignment horizontal="center" vertical="center" wrapText="1"/>
    </xf>
    <xf numFmtId="49" fontId="3" fillId="0" borderId="2" xfId="5" applyNumberFormat="1" applyFont="1" applyFill="1" applyBorder="1" applyAlignment="1" applyProtection="1">
      <alignment horizontal="center" vertical="center"/>
    </xf>
    <xf numFmtId="49" fontId="3" fillId="0" borderId="2" xfId="5" applyNumberFormat="1" applyFont="1" applyFill="1" applyBorder="1" applyAlignment="1" applyProtection="1">
      <alignment horizontal="left" vertical="center" wrapText="1" indent="1"/>
    </xf>
    <xf numFmtId="0" fontId="3" fillId="0" borderId="2" xfId="5" applyFont="1" applyFill="1" applyBorder="1" applyAlignment="1" applyProtection="1">
      <alignment horizontal="center" vertical="center" wrapText="1"/>
    </xf>
    <xf numFmtId="4" fontId="3" fillId="2" borderId="2" xfId="5" applyNumberFormat="1" applyFont="1" applyFill="1" applyBorder="1" applyAlignment="1" applyProtection="1">
      <alignment horizontal="right" vertical="center" wrapText="1"/>
    </xf>
    <xf numFmtId="49" fontId="3" fillId="3" borderId="2" xfId="5" applyNumberFormat="1" applyFont="1" applyFill="1" applyBorder="1" applyAlignment="1" applyProtection="1">
      <alignment horizontal="left" vertical="center" wrapText="1"/>
      <protection locked="0"/>
    </xf>
    <xf numFmtId="49" fontId="3" fillId="0" borderId="8" xfId="5" applyNumberFormat="1" applyFont="1" applyFill="1" applyBorder="1" applyAlignment="1" applyProtection="1">
      <alignment horizontal="center" vertical="center"/>
    </xf>
    <xf numFmtId="49" fontId="3" fillId="0" borderId="1" xfId="5" applyNumberFormat="1" applyFont="1" applyFill="1" applyBorder="1" applyAlignment="1" applyProtection="1">
      <alignment horizontal="left" vertical="center" wrapText="1" indent="1"/>
    </xf>
    <xf numFmtId="0" fontId="3" fillId="0" borderId="1" xfId="5" applyFont="1" applyFill="1" applyBorder="1" applyAlignment="1" applyProtection="1">
      <alignment horizontal="center" vertical="center" wrapText="1"/>
    </xf>
    <xf numFmtId="2" fontId="3" fillId="0" borderId="1" xfId="5" applyNumberFormat="1" applyFont="1" applyFill="1" applyBorder="1" applyAlignment="1" applyProtection="1">
      <alignment horizontal="center" vertical="center" wrapText="1"/>
    </xf>
    <xf numFmtId="49" fontId="3" fillId="0" borderId="9" xfId="5" applyNumberFormat="1" applyFont="1" applyFill="1" applyBorder="1" applyAlignment="1" applyProtection="1">
      <alignment horizontal="center" vertical="center" wrapText="1"/>
    </xf>
    <xf numFmtId="0" fontId="8" fillId="0" borderId="0" xfId="0" applyNumberFormat="1" applyFont="1" applyAlignment="1" applyProtection="1">
      <alignment horizontal="center" vertical="center"/>
    </xf>
    <xf numFmtId="49" fontId="0" fillId="0" borderId="0" xfId="0" applyProtection="1">
      <alignment vertical="top"/>
    </xf>
    <xf numFmtId="49" fontId="9" fillId="0" borderId="10" xfId="0"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vertical="center" indent="1"/>
    </xf>
    <xf numFmtId="49" fontId="2" fillId="0" borderId="1" xfId="0" applyFont="1" applyFill="1" applyBorder="1" applyAlignment="1" applyProtection="1">
      <alignment horizontal="left" vertical="center"/>
    </xf>
    <xf numFmtId="49" fontId="2" fillId="0" borderId="1" xfId="0" applyFont="1" applyFill="1" applyBorder="1" applyAlignment="1" applyProtection="1">
      <alignment horizontal="left" vertical="center" indent="1"/>
    </xf>
    <xf numFmtId="49" fontId="2" fillId="0" borderId="9" xfId="0" applyFont="1" applyFill="1" applyBorder="1" applyAlignment="1" applyProtection="1">
      <alignment horizontal="left" vertical="center" indent="1"/>
    </xf>
    <xf numFmtId="49" fontId="0" fillId="0" borderId="11" xfId="0" applyFill="1" applyBorder="1" applyProtection="1">
      <alignment vertical="top"/>
    </xf>
    <xf numFmtId="49" fontId="3" fillId="0" borderId="2" xfId="5" applyNumberFormat="1" applyFont="1" applyFill="1" applyBorder="1" applyAlignment="1" applyProtection="1">
      <alignment horizontal="center" vertical="center" wrapText="1"/>
    </xf>
    <xf numFmtId="49" fontId="10" fillId="0" borderId="0" xfId="5" applyNumberFormat="1" applyFont="1" applyFill="1" applyBorder="1" applyAlignment="1" applyProtection="1">
      <alignment horizontal="center" vertical="center" wrapText="1"/>
    </xf>
    <xf numFmtId="49" fontId="8" fillId="0" borderId="0" xfId="0" applyFont="1" applyAlignment="1" applyProtection="1">
      <alignment horizontal="left" vertical="center"/>
    </xf>
    <xf numFmtId="49" fontId="11" fillId="0" borderId="8" xfId="5" applyNumberFormat="1" applyFont="1" applyFill="1" applyBorder="1" applyAlignment="1" applyProtection="1">
      <alignment horizontal="center" vertical="center"/>
    </xf>
    <xf numFmtId="49" fontId="0" fillId="0" borderId="1" xfId="0" applyNumberFormat="1" applyFont="1" applyFill="1" applyBorder="1" applyProtection="1">
      <alignment vertical="top"/>
    </xf>
    <xf numFmtId="49" fontId="3" fillId="0" borderId="1" xfId="5" applyNumberFormat="1" applyFont="1" applyFill="1" applyBorder="1" applyAlignment="1" applyProtection="1">
      <alignment horizontal="center" vertical="center" wrapText="1"/>
    </xf>
    <xf numFmtId="49" fontId="11" fillId="4" borderId="8" xfId="5" applyNumberFormat="1" applyFont="1" applyFill="1" applyBorder="1" applyAlignment="1" applyProtection="1">
      <alignment horizontal="center" vertical="center"/>
    </xf>
    <xf numFmtId="49" fontId="3" fillId="4" borderId="1" xfId="5" applyNumberFormat="1" applyFont="1" applyFill="1" applyBorder="1" applyAlignment="1" applyProtection="1">
      <alignment horizontal="left" vertical="center" wrapText="1" indent="1"/>
    </xf>
    <xf numFmtId="0" fontId="3" fillId="4" borderId="1" xfId="5" applyFont="1" applyFill="1" applyBorder="1" applyAlignment="1" applyProtection="1">
      <alignment horizontal="center" vertical="center" wrapText="1"/>
    </xf>
    <xf numFmtId="2" fontId="3" fillId="4" borderId="1" xfId="5" applyNumberFormat="1" applyFont="1" applyFill="1" applyBorder="1" applyAlignment="1" applyProtection="1">
      <alignment horizontal="center" vertical="center" wrapText="1"/>
    </xf>
    <xf numFmtId="49" fontId="3" fillId="4" borderId="9" xfId="5" applyNumberFormat="1" applyFont="1" applyFill="1" applyBorder="1" applyAlignment="1" applyProtection="1">
      <alignment horizontal="center" vertical="center" wrapText="1"/>
    </xf>
    <xf numFmtId="0" fontId="9" fillId="0" borderId="0" xfId="6" applyNumberFormat="1" applyFont="1" applyFill="1" applyBorder="1" applyAlignment="1" applyProtection="1">
      <alignment horizontal="center" vertical="center" wrapText="1"/>
    </xf>
    <xf numFmtId="49" fontId="3" fillId="5" borderId="2" xfId="5" applyNumberFormat="1" applyFont="1" applyFill="1" applyBorder="1" applyAlignment="1" applyProtection="1">
      <alignment horizontal="left" vertical="center" wrapText="1" indent="2"/>
      <protection locked="0"/>
    </xf>
    <xf numFmtId="164" fontId="3" fillId="5" borderId="2" xfId="5" applyNumberFormat="1" applyFont="1" applyFill="1" applyBorder="1" applyAlignment="1" applyProtection="1">
      <alignment horizontal="center" vertical="center" wrapText="1"/>
      <protection locked="0"/>
    </xf>
    <xf numFmtId="49" fontId="3" fillId="3" borderId="2" xfId="5" applyNumberFormat="1" applyFont="1" applyFill="1" applyBorder="1" applyAlignment="1" applyProtection="1">
      <alignment horizontal="center" vertical="center" wrapText="1"/>
      <protection locked="0"/>
    </xf>
    <xf numFmtId="49" fontId="0" fillId="3" borderId="2" xfId="5" applyNumberFormat="1" applyFont="1" applyFill="1" applyBorder="1" applyAlignment="1" applyProtection="1">
      <alignment horizontal="center" vertical="center" wrapText="1"/>
      <protection locked="0"/>
    </xf>
    <xf numFmtId="4" fontId="3" fillId="3" borderId="2" xfId="5" applyNumberFormat="1" applyFont="1" applyFill="1" applyBorder="1" applyAlignment="1" applyProtection="1">
      <alignment horizontal="right" vertical="center" wrapText="1"/>
      <protection locked="0"/>
    </xf>
    <xf numFmtId="2" fontId="2" fillId="0" borderId="11" xfId="5" applyNumberFormat="1" applyFont="1" applyFill="1" applyBorder="1" applyAlignment="1" applyProtection="1">
      <alignment horizontal="center" vertical="center" wrapText="1"/>
    </xf>
    <xf numFmtId="49" fontId="0" fillId="5" borderId="2" xfId="5" applyNumberFormat="1" applyFont="1" applyFill="1" applyBorder="1" applyAlignment="1" applyProtection="1">
      <alignment horizontal="left" vertical="center" wrapText="1" indent="2"/>
      <protection locked="0"/>
    </xf>
    <xf numFmtId="49" fontId="0" fillId="0" borderId="7" xfId="0" applyNumberFormat="1" applyFont="1" applyFill="1" applyBorder="1" applyProtection="1">
      <alignment vertical="top"/>
    </xf>
    <xf numFmtId="0" fontId="3" fillId="0" borderId="7" xfId="5" applyFont="1" applyFill="1" applyBorder="1" applyAlignment="1" applyProtection="1">
      <alignment horizontal="center" vertical="center" wrapText="1"/>
    </xf>
    <xf numFmtId="2" fontId="3" fillId="0" borderId="7" xfId="5" applyNumberFormat="1" applyFont="1" applyFill="1" applyBorder="1" applyAlignment="1" applyProtection="1">
      <alignment horizontal="center" vertical="center" wrapText="1"/>
    </xf>
    <xf numFmtId="49" fontId="3" fillId="0" borderId="7" xfId="5" applyNumberFormat="1" applyFont="1" applyFill="1" applyBorder="1" applyAlignment="1" applyProtection="1">
      <alignment horizontal="center" vertical="center" wrapText="1"/>
    </xf>
    <xf numFmtId="49" fontId="11" fillId="0" borderId="8" xfId="0" applyFont="1" applyFill="1" applyBorder="1" applyAlignment="1" applyProtection="1">
      <alignment horizontal="center" wrapText="1"/>
    </xf>
    <xf numFmtId="49" fontId="2" fillId="0" borderId="1" xfId="0" applyFont="1" applyFill="1" applyBorder="1" applyProtection="1">
      <alignment vertical="top"/>
    </xf>
    <xf numFmtId="49" fontId="2" fillId="0" borderId="9" xfId="0" applyFont="1" applyFill="1" applyBorder="1" applyProtection="1">
      <alignment vertical="top"/>
    </xf>
    <xf numFmtId="0" fontId="14" fillId="0" borderId="0" xfId="7" applyFont="1" applyBorder="1" applyAlignment="1" applyProtection="1">
      <alignment horizontal="left" vertical="center" indent="1"/>
    </xf>
    <xf numFmtId="0" fontId="0" fillId="0" borderId="0" xfId="5" applyNumberFormat="1" applyFont="1" applyFill="1" applyBorder="1" applyAlignment="1" applyProtection="1">
      <alignment horizontal="left" vertical="center" indent="1"/>
    </xf>
    <xf numFmtId="0" fontId="2" fillId="0" borderId="0" xfId="5" applyNumberFormat="1" applyFont="1" applyFill="1" applyBorder="1" applyAlignment="1" applyProtection="1">
      <alignment horizontal="left" vertical="top"/>
    </xf>
    <xf numFmtId="49" fontId="2" fillId="0" borderId="0" xfId="0" applyFont="1" applyAlignment="1" applyProtection="1">
      <alignment vertical="top"/>
    </xf>
    <xf numFmtId="0" fontId="0" fillId="0" borderId="0" xfId="0" applyNumberFormat="1" applyBorder="1" applyAlignment="1" applyProtection="1">
      <alignment horizontal="left" vertical="center" indent="1"/>
    </xf>
    <xf numFmtId="49" fontId="2" fillId="0" borderId="0" xfId="0" applyFont="1" applyBorder="1" applyAlignment="1" applyProtection="1">
      <alignment horizontal="left" vertical="top"/>
    </xf>
    <xf numFmtId="49" fontId="2" fillId="0" borderId="0" xfId="0" applyFont="1" applyBorder="1" applyAlignment="1" applyProtection="1">
      <alignment horizontal="center" vertical="top"/>
    </xf>
    <xf numFmtId="0" fontId="0" fillId="0" borderId="0" xfId="0" applyNumberFormat="1" applyFont="1" applyBorder="1" applyAlignment="1" applyProtection="1">
      <alignment horizontal="left" vertical="center" indent="1"/>
    </xf>
    <xf numFmtId="0" fontId="8" fillId="0" borderId="0" xfId="8" applyFont="1" applyFill="1" applyAlignment="1" applyProtection="1">
      <alignment vertical="center" wrapText="1"/>
    </xf>
    <xf numFmtId="0" fontId="8" fillId="0" borderId="0" xfId="8" applyFont="1" applyFill="1" applyAlignment="1" applyProtection="1">
      <alignment horizontal="left" vertical="center" wrapText="1"/>
    </xf>
    <xf numFmtId="0" fontId="15" fillId="0" borderId="0" xfId="8" applyFont="1" applyAlignment="1" applyProtection="1">
      <alignment vertical="center" wrapText="1"/>
    </xf>
    <xf numFmtId="0" fontId="3" fillId="0" borderId="0" xfId="8" applyFont="1" applyAlignment="1" applyProtection="1">
      <alignment vertical="center" wrapText="1"/>
    </xf>
    <xf numFmtId="0" fontId="3" fillId="0" borderId="0" xfId="8" applyFont="1" applyAlignment="1" applyProtection="1">
      <alignment horizontal="center" vertical="center" wrapText="1"/>
    </xf>
    <xf numFmtId="0" fontId="8" fillId="0" borderId="0" xfId="8" applyNumberFormat="1" applyFont="1" applyFill="1" applyAlignment="1" applyProtection="1">
      <alignment vertical="center" wrapText="1"/>
    </xf>
    <xf numFmtId="0" fontId="8" fillId="0" borderId="0" xfId="8" applyFont="1" applyAlignment="1" applyProtection="1">
      <alignment vertical="center" wrapText="1"/>
    </xf>
    <xf numFmtId="0" fontId="8" fillId="0" borderId="0" xfId="8" applyFont="1" applyAlignment="1" applyProtection="1">
      <alignment horizontal="center" vertical="center" wrapText="1"/>
    </xf>
    <xf numFmtId="49" fontId="4" fillId="0" borderId="0" xfId="8" applyNumberFormat="1" applyFont="1" applyFill="1" applyAlignment="1" applyProtection="1">
      <alignment horizontal="right"/>
    </xf>
    <xf numFmtId="0" fontId="15" fillId="0" borderId="0" xfId="9" applyFont="1" applyFill="1" applyBorder="1" applyAlignment="1" applyProtection="1">
      <alignment horizontal="center" vertical="center" wrapText="1"/>
    </xf>
    <xf numFmtId="0" fontId="3" fillId="0" borderId="0" xfId="9" applyFont="1" applyFill="1" applyBorder="1" applyAlignment="1" applyProtection="1">
      <alignment vertical="center" wrapText="1"/>
    </xf>
    <xf numFmtId="0" fontId="3" fillId="0" borderId="0" xfId="9" applyFont="1" applyFill="1" applyBorder="1" applyAlignment="1" applyProtection="1">
      <alignment horizontal="center" vertical="center" wrapText="1"/>
    </xf>
    <xf numFmtId="0" fontId="2" fillId="0" borderId="0" xfId="9" applyFont="1" applyFill="1" applyBorder="1" applyAlignment="1" applyProtection="1">
      <alignment vertical="center" wrapText="1"/>
    </xf>
    <xf numFmtId="0" fontId="3" fillId="0" borderId="2" xfId="9" applyFont="1" applyFill="1" applyBorder="1" applyAlignment="1" applyProtection="1">
      <alignment horizontal="right" vertical="center" wrapText="1" indent="1"/>
    </xf>
    <xf numFmtId="49" fontId="3" fillId="0" borderId="0" xfId="0" applyFont="1" applyProtection="1">
      <alignment vertical="top"/>
    </xf>
    <xf numFmtId="49" fontId="3" fillId="0" borderId="0" xfId="0" applyFont="1" applyFill="1" applyBorder="1" applyProtection="1">
      <alignment vertical="top"/>
    </xf>
    <xf numFmtId="0" fontId="3" fillId="0" borderId="0" xfId="8" applyFont="1" applyBorder="1" applyAlignment="1" applyProtection="1">
      <alignment vertical="center" wrapText="1"/>
    </xf>
    <xf numFmtId="0" fontId="0" fillId="0" borderId="0" xfId="8" applyFont="1" applyBorder="1" applyAlignment="1" applyProtection="1">
      <alignment horizontal="center" wrapText="1"/>
    </xf>
    <xf numFmtId="0" fontId="0" fillId="0" borderId="2" xfId="9" applyFont="1" applyFill="1" applyBorder="1" applyAlignment="1" applyProtection="1">
      <alignment horizontal="right" vertical="center" wrapText="1" indent="1"/>
    </xf>
    <xf numFmtId="49" fontId="0" fillId="5" borderId="2" xfId="0" applyFill="1" applyBorder="1" applyAlignment="1" applyProtection="1">
      <alignment horizontal="center" vertical="center" wrapText="1"/>
      <protection locked="0"/>
    </xf>
    <xf numFmtId="49" fontId="0" fillId="5" borderId="2" xfId="0" applyFill="1" applyBorder="1" applyAlignment="1" applyProtection="1">
      <alignment horizontal="center" vertical="center"/>
      <protection locked="0"/>
    </xf>
    <xf numFmtId="0" fontId="3" fillId="0" borderId="0" xfId="8" applyFont="1" applyBorder="1" applyAlignment="1" applyProtection="1">
      <alignment horizontal="center" wrapText="1"/>
    </xf>
    <xf numFmtId="0" fontId="3" fillId="0" borderId="0" xfId="10" applyFont="1" applyAlignment="1" applyProtection="1">
      <alignment wrapText="1"/>
    </xf>
    <xf numFmtId="0" fontId="3" fillId="0" borderId="0" xfId="10" applyFont="1" applyFill="1" applyBorder="1" applyAlignment="1" applyProtection="1">
      <alignment wrapText="1"/>
    </xf>
    <xf numFmtId="0" fontId="3" fillId="0" borderId="0" xfId="8" applyFont="1" applyFill="1" applyBorder="1" applyAlignment="1" applyProtection="1">
      <alignment horizontal="center" vertical="center" wrapText="1"/>
    </xf>
    <xf numFmtId="49" fontId="2" fillId="0" borderId="0" xfId="11" applyNumberFormat="1" applyFont="1" applyFill="1" applyBorder="1" applyAlignment="1" applyProtection="1">
      <alignment vertical="center"/>
    </xf>
    <xf numFmtId="0" fontId="3" fillId="0" borderId="0" xfId="9" applyFont="1" applyFill="1" applyBorder="1" applyAlignment="1" applyProtection="1">
      <alignment vertical="center"/>
    </xf>
    <xf numFmtId="14" fontId="3" fillId="0" borderId="2" xfId="9" applyNumberFormat="1" applyFont="1" applyFill="1" applyBorder="1" applyAlignment="1" applyProtection="1">
      <alignment horizontal="center" vertical="center" wrapText="1"/>
    </xf>
    <xf numFmtId="49" fontId="0" fillId="0" borderId="1" xfId="9" applyNumberFormat="1" applyFont="1" applyFill="1" applyBorder="1" applyAlignment="1" applyProtection="1">
      <alignment horizontal="center" vertical="center" wrapText="1"/>
    </xf>
    <xf numFmtId="49" fontId="0" fillId="0" borderId="1" xfId="0" applyFill="1" applyBorder="1" applyAlignment="1" applyProtection="1">
      <alignment horizontal="center" vertical="center" wrapText="1"/>
    </xf>
    <xf numFmtId="49" fontId="0" fillId="2" borderId="2" xfId="0" applyFill="1" applyBorder="1" applyAlignment="1" applyProtection="1">
      <alignment horizontal="center" vertical="center" wrapText="1"/>
    </xf>
    <xf numFmtId="49" fontId="0" fillId="0" borderId="2" xfId="0" applyFill="1" applyBorder="1" applyAlignment="1" applyProtection="1">
      <alignment horizontal="center" vertical="center" wrapText="1"/>
    </xf>
    <xf numFmtId="0" fontId="3" fillId="0" borderId="2" xfId="9" applyFont="1" applyFill="1" applyBorder="1" applyAlignment="1" applyProtection="1">
      <alignment horizontal="center" vertical="center" wrapText="1"/>
    </xf>
    <xf numFmtId="49" fontId="0" fillId="0" borderId="2" xfId="0" applyFont="1" applyFill="1" applyBorder="1" applyAlignment="1" applyProtection="1">
      <alignment horizontal="center" vertical="center" wrapText="1"/>
    </xf>
    <xf numFmtId="49" fontId="0" fillId="5" borderId="2" xfId="9" applyNumberFormat="1" applyFont="1" applyFill="1" applyBorder="1" applyAlignment="1" applyProtection="1">
      <alignment horizontal="center" vertical="center" wrapText="1"/>
      <protection locked="0"/>
    </xf>
    <xf numFmtId="49" fontId="3" fillId="5" borderId="2" xfId="9" applyNumberFormat="1" applyFont="1" applyFill="1" applyBorder="1" applyAlignment="1" applyProtection="1">
      <alignment horizontal="center" vertical="center" wrapText="1"/>
      <protection locked="0"/>
    </xf>
    <xf numFmtId="49" fontId="0" fillId="3" borderId="2" xfId="9" applyNumberFormat="1" applyFont="1" applyFill="1" applyBorder="1" applyAlignment="1" applyProtection="1">
      <alignment horizontal="center" vertical="center" wrapText="1"/>
      <protection locked="0"/>
    </xf>
    <xf numFmtId="49" fontId="3" fillId="3" borderId="2" xfId="9" applyNumberFormat="1" applyFont="1" applyFill="1" applyBorder="1" applyAlignment="1" applyProtection="1">
      <alignment horizontal="center" vertical="center" wrapText="1"/>
      <protection locked="0"/>
    </xf>
    <xf numFmtId="49" fontId="6" fillId="0" borderId="2" xfId="5" applyNumberFormat="1" applyFont="1" applyFill="1" applyBorder="1" applyAlignment="1" applyProtection="1">
      <alignment horizontal="center" vertical="center" wrapText="1"/>
    </xf>
    <xf numFmtId="0" fontId="6" fillId="0" borderId="2" xfId="5" applyFont="1" applyFill="1" applyBorder="1" applyAlignment="1" applyProtection="1">
      <alignment horizontal="center" vertical="center" wrapText="1"/>
    </xf>
    <xf numFmtId="49" fontId="0" fillId="0" borderId="0" xfId="0" applyAlignment="1" applyProtection="1">
      <alignment vertical="top"/>
    </xf>
    <xf numFmtId="49" fontId="12" fillId="0" borderId="7" xfId="0" applyNumberFormat="1" applyFont="1" applyFill="1" applyBorder="1" applyAlignment="1" applyProtection="1">
      <alignment horizontal="left" vertical="center" indent="1"/>
    </xf>
    <xf numFmtId="49" fontId="12" fillId="0" borderId="7" xfId="0" applyFont="1" applyFill="1" applyBorder="1" applyAlignment="1" applyProtection="1">
      <alignment horizontal="left" vertical="center" indent="1"/>
    </xf>
    <xf numFmtId="0" fontId="3" fillId="0" borderId="0" xfId="5" applyFont="1" applyFill="1" applyBorder="1" applyAlignment="1" applyProtection="1">
      <alignment horizontal="left" indent="1"/>
    </xf>
    <xf numFmtId="49" fontId="0" fillId="0" borderId="0" xfId="0" applyFont="1" applyFill="1" applyBorder="1" applyAlignment="1" applyProtection="1">
      <alignment horizontal="left" indent="1"/>
    </xf>
    <xf numFmtId="49" fontId="6" fillId="0" borderId="2" xfId="0" applyFont="1" applyFill="1" applyBorder="1" applyAlignment="1" applyProtection="1">
      <alignment horizontal="center" vertical="center" wrapText="1"/>
    </xf>
    <xf numFmtId="49" fontId="6" fillId="0" borderId="4" xfId="0" applyFont="1" applyFill="1" applyBorder="1" applyAlignment="1" applyProtection="1">
      <alignment horizontal="center" vertical="center" wrapText="1"/>
    </xf>
    <xf numFmtId="49" fontId="6" fillId="0" borderId="4" xfId="5" applyNumberFormat="1" applyFont="1" applyFill="1" applyBorder="1" applyAlignment="1" applyProtection="1">
      <alignment horizontal="center" vertical="center" wrapText="1"/>
    </xf>
    <xf numFmtId="0" fontId="6" fillId="0" borderId="6" xfId="5" applyFont="1" applyFill="1" applyBorder="1" applyAlignment="1" applyProtection="1">
      <alignment horizontal="center" vertical="center" wrapText="1"/>
    </xf>
    <xf numFmtId="49" fontId="0" fillId="0" borderId="5" xfId="0" applyFont="1" applyFill="1" applyBorder="1" applyAlignment="1" applyProtection="1">
      <alignment horizontal="center" vertical="center" wrapText="1"/>
    </xf>
    <xf numFmtId="0" fontId="3" fillId="0" borderId="2" xfId="5" applyFont="1" applyFill="1" applyBorder="1" applyAlignment="1" applyProtection="1">
      <alignment horizontal="center" vertical="center" wrapText="1"/>
    </xf>
    <xf numFmtId="0" fontId="2" fillId="0" borderId="0" xfId="1" applyFont="1" applyAlignment="1" applyProtection="1">
      <alignment horizontal="center" wrapText="1"/>
    </xf>
    <xf numFmtId="0" fontId="5" fillId="0" borderId="1" xfId="3" applyNumberFormat="1" applyFont="1" applyFill="1" applyBorder="1" applyAlignment="1" applyProtection="1">
      <alignment horizontal="left" wrapText="1" indent="1"/>
    </xf>
    <xf numFmtId="0" fontId="5" fillId="0" borderId="1" xfId="0" applyNumberFormat="1" applyFont="1" applyFill="1" applyBorder="1" applyAlignment="1" applyProtection="1">
      <alignment horizontal="left" wrapText="1" indent="1"/>
    </xf>
    <xf numFmtId="49" fontId="6" fillId="0" borderId="2" xfId="3" applyNumberFormat="1" applyFont="1" applyFill="1" applyBorder="1" applyAlignment="1" applyProtection="1">
      <alignment horizontal="center" vertical="center" wrapText="1"/>
    </xf>
    <xf numFmtId="49" fontId="6" fillId="0" borderId="2" xfId="4" applyNumberFormat="1" applyFont="1" applyFill="1" applyBorder="1" applyAlignment="1" applyProtection="1">
      <alignment horizontal="center" vertical="center" wrapText="1"/>
    </xf>
    <xf numFmtId="0" fontId="6" fillId="0" borderId="2" xfId="4" applyFont="1" applyFill="1" applyBorder="1" applyAlignment="1" applyProtection="1">
      <alignment horizontal="center" vertical="center" wrapText="1"/>
    </xf>
    <xf numFmtId="49" fontId="6" fillId="0" borderId="2" xfId="1" applyNumberFormat="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cellXfs>
  <cellStyles count="12">
    <cellStyle name="Normal_баланс для заливки" xfId="3"/>
    <cellStyle name="Гиперссылка" xfId="7" builtinId="8"/>
    <cellStyle name="ЗаголовокСтолбца" xfId="4"/>
    <cellStyle name="Обычный" xfId="0" builtinId="0"/>
    <cellStyle name="Обычный 14" xfId="6"/>
    <cellStyle name="Обычный_20E2" xfId="2"/>
    <cellStyle name="Обычный_Forma_1" xfId="10"/>
    <cellStyle name="Обычный_PRIL1.ELECTR" xfId="8"/>
    <cellStyle name="Обычный_proverka" xfId="1"/>
    <cellStyle name="Обычный_ЖКУ_проект3" xfId="9"/>
    <cellStyle name="Обычный_Инвестиции Сети Сбыты ЭСО" xfId="5"/>
    <cellStyle name="Обычный_форма 1 водопровод для орг_CALC.KV.4.78(v1.0)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69;&#1083;&#1077;&#1082;&#1090;&#1088;&#1086;&#1089;&#1077;&#1090;&#1080;\&#1054;&#1090;&#1095;&#1077;&#1090;&#1099;%20!!!!\NET.INV\2020\&#1050;&#1088;&#1072;&#1089;&#1085;&#1086;&#1103;&#1088;&#1089;&#1082;&#1080;&#1081;%20&#1082;&#1088;&#1072;&#1081;.NET.INV.(III%20&#1082;&#1074;&#1072;&#1088;&#1090;&#1072;&#1083;)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_01"/>
      <sheetName val="mod_Load"/>
      <sheetName val="Инструкция"/>
      <sheetName val="Лог обновления"/>
      <sheetName val="Титульный"/>
      <sheetName val="Справочники"/>
      <sheetName val="Загрузка данных"/>
      <sheetName val="Свод"/>
      <sheetName val="CO1"/>
      <sheetName val="CO2"/>
      <sheetName val="Комментарии"/>
      <sheetName val="Проверка"/>
      <sheetName val="et_union"/>
      <sheetName val="TEHSHEET"/>
      <sheetName val="modProv"/>
      <sheetName val="modfrmReestr"/>
      <sheetName val="modfrmMultiAdd"/>
      <sheetName val="Проверка_back"/>
      <sheetName val="modfrmMonthYearChoose"/>
      <sheetName val="AllSheetsInThisWorkbook"/>
      <sheetName val="modfrmDateChoose"/>
      <sheetName val="modfrmCheckUpdates"/>
      <sheetName val="mod_Coms"/>
      <sheetName val="modUpdTemplMain"/>
      <sheetName val="REESTR_MO"/>
      <sheetName val="REESTR_FILTERED"/>
      <sheetName val="REESTR_ORG"/>
      <sheetName val="REESTR_ORG_EE"/>
      <sheetName val="modCommandButton"/>
      <sheetName val="modInfo"/>
      <sheetName val="modServiceModule"/>
      <sheetName val="modInstruction"/>
      <sheetName val="mod_wb"/>
      <sheetName val="mod_Tit"/>
      <sheetName val="mod_00"/>
      <sheetName val="mod_04"/>
      <sheetName val="mod_03"/>
      <sheetName val="mod_02"/>
      <sheetName val="et_union_v"/>
      <sheetName val="modfrmDoubleVal"/>
    </sheetNames>
    <sheetDataSet>
      <sheetData sheetId="0"/>
      <sheetData sheetId="1"/>
      <sheetData sheetId="2">
        <row r="3">
          <cell r="B3" t="str">
            <v>Версия 1.2.1</v>
          </cell>
        </row>
      </sheetData>
      <sheetData sheetId="3"/>
      <sheetData sheetId="4"/>
      <sheetData sheetId="5">
        <row r="8">
          <cell r="H8" t="str">
            <v>А. Регулирующихся методом индексации или методом экономически обоснованных расходов</v>
          </cell>
        </row>
        <row r="11">
          <cell r="I11" t="str">
            <v>МУП "Шушенские ТЭС"</v>
          </cell>
        </row>
        <row r="19">
          <cell r="H19" t="str">
            <v>С. Регулирующихся методом индексации на основе долгосрочных параметров</v>
          </cell>
        </row>
      </sheetData>
      <sheetData sheetId="6"/>
      <sheetData sheetId="7"/>
      <sheetData sheetId="8">
        <row r="14">
          <cell r="S14">
            <v>1475</v>
          </cell>
          <cell r="T14">
            <v>1375</v>
          </cell>
          <cell r="U14">
            <v>2007</v>
          </cell>
          <cell r="V14">
            <v>2166.3599999999997</v>
          </cell>
          <cell r="W14">
            <v>0</v>
          </cell>
          <cell r="X14">
            <v>0</v>
          </cell>
          <cell r="Y14">
            <v>0</v>
          </cell>
          <cell r="Z14">
            <v>0</v>
          </cell>
        </row>
        <row r="40">
          <cell r="S40">
            <v>0</v>
          </cell>
          <cell r="T40">
            <v>0</v>
          </cell>
          <cell r="U40">
            <v>0</v>
          </cell>
          <cell r="V40">
            <v>0</v>
          </cell>
          <cell r="W40">
            <v>0</v>
          </cell>
          <cell r="X40">
            <v>0</v>
          </cell>
          <cell r="Y40">
            <v>0</v>
          </cell>
          <cell r="Z40">
            <v>0</v>
          </cell>
        </row>
      </sheetData>
      <sheetData sheetId="9">
        <row r="14">
          <cell r="S14">
            <v>0</v>
          </cell>
          <cell r="T14">
            <v>0</v>
          </cell>
          <cell r="U14">
            <v>0</v>
          </cell>
          <cell r="V14">
            <v>0</v>
          </cell>
          <cell r="W14">
            <v>0</v>
          </cell>
          <cell r="X14">
            <v>0</v>
          </cell>
          <cell r="Y14">
            <v>0</v>
          </cell>
          <cell r="Z14">
            <v>0</v>
          </cell>
          <cell r="AA14">
            <v>0</v>
          </cell>
          <cell r="AB14">
            <v>0</v>
          </cell>
          <cell r="AC14">
            <v>0</v>
          </cell>
          <cell r="AD14">
            <v>0</v>
          </cell>
        </row>
      </sheetData>
      <sheetData sheetId="10"/>
      <sheetData sheetId="11"/>
      <sheetData sheetId="12"/>
      <sheetData sheetId="13">
        <row r="2">
          <cell r="E2">
            <v>2015</v>
          </cell>
          <cell r="H2" t="str">
            <v>I квартал</v>
          </cell>
        </row>
        <row r="3">
          <cell r="E3">
            <v>2016</v>
          </cell>
          <cell r="H3" t="str">
            <v>II квартал</v>
          </cell>
        </row>
        <row r="4">
          <cell r="E4">
            <v>2017</v>
          </cell>
          <cell r="H4" t="str">
            <v>III квартал</v>
          </cell>
        </row>
        <row r="5">
          <cell r="E5">
            <v>2018</v>
          </cell>
          <cell r="H5" t="str">
            <v>IV квартал</v>
          </cell>
        </row>
        <row r="6">
          <cell r="E6">
            <v>2019</v>
          </cell>
          <cell r="H6" t="str">
            <v>год</v>
          </cell>
        </row>
        <row r="7">
          <cell r="E7">
            <v>2020</v>
          </cell>
        </row>
        <row r="8">
          <cell r="E8">
            <v>2021</v>
          </cell>
        </row>
        <row r="9">
          <cell r="E9">
            <v>2022</v>
          </cell>
        </row>
        <row r="10">
          <cell r="E10">
            <v>2023</v>
          </cell>
        </row>
        <row r="11">
          <cell r="E11">
            <v>2024</v>
          </cell>
        </row>
        <row r="12">
          <cell r="E12">
            <v>2025</v>
          </cell>
        </row>
        <row r="13">
          <cell r="E13">
            <v>2026</v>
          </cell>
        </row>
        <row r="14">
          <cell r="E14">
            <v>2027</v>
          </cell>
        </row>
        <row r="15">
          <cell r="E15">
            <v>2028</v>
          </cell>
        </row>
        <row r="16">
          <cell r="E16">
            <v>2029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Tit"/>
  <dimension ref="A1:L19"/>
  <sheetViews>
    <sheetView showGridLines="0" topLeftCell="H8" zoomScaleNormal="100" workbookViewId="0">
      <selection activeCell="K13" sqref="K13"/>
    </sheetView>
  </sheetViews>
  <sheetFormatPr defaultRowHeight="11.25" x14ac:dyDescent="0.15"/>
  <cols>
    <col min="1" max="1" width="3" style="106" hidden="1" customWidth="1"/>
    <col min="2" max="2" width="9.42578125" style="106" hidden="1" customWidth="1"/>
    <col min="3" max="3" width="5.28515625" style="106" hidden="1" customWidth="1"/>
    <col min="4" max="4" width="5.42578125" style="106" hidden="1" customWidth="1"/>
    <col min="5" max="5" width="6" style="103" hidden="1" customWidth="1"/>
    <col min="6" max="6" width="6.140625" style="104" hidden="1" customWidth="1"/>
    <col min="7" max="7" width="3.7109375" style="105" hidden="1" customWidth="1"/>
    <col min="8" max="8" width="6.7109375" style="106" customWidth="1"/>
    <col min="9" max="9" width="27.28515625" style="106" customWidth="1"/>
    <col min="10" max="10" width="25.7109375" style="106" customWidth="1"/>
    <col min="11" max="11" width="25.7109375" style="107" customWidth="1"/>
    <col min="12" max="12" width="6.7109375" style="107" customWidth="1"/>
    <col min="13" max="256" width="9.140625" style="106"/>
    <col min="257" max="263" width="0" style="106" hidden="1" customWidth="1"/>
    <col min="264" max="264" width="6.7109375" style="106" customWidth="1"/>
    <col min="265" max="265" width="27.28515625" style="106" customWidth="1"/>
    <col min="266" max="267" width="25.7109375" style="106" customWidth="1"/>
    <col min="268" max="268" width="6.7109375" style="106" customWidth="1"/>
    <col min="269" max="512" width="9.140625" style="106"/>
    <col min="513" max="519" width="0" style="106" hidden="1" customWidth="1"/>
    <col min="520" max="520" width="6.7109375" style="106" customWidth="1"/>
    <col min="521" max="521" width="27.28515625" style="106" customWidth="1"/>
    <col min="522" max="523" width="25.7109375" style="106" customWidth="1"/>
    <col min="524" max="524" width="6.7109375" style="106" customWidth="1"/>
    <col min="525" max="768" width="9.140625" style="106"/>
    <col min="769" max="775" width="0" style="106" hidden="1" customWidth="1"/>
    <col min="776" max="776" width="6.7109375" style="106" customWidth="1"/>
    <col min="777" max="777" width="27.28515625" style="106" customWidth="1"/>
    <col min="778" max="779" width="25.7109375" style="106" customWidth="1"/>
    <col min="780" max="780" width="6.7109375" style="106" customWidth="1"/>
    <col min="781" max="1024" width="9.140625" style="106"/>
    <col min="1025" max="1031" width="0" style="106" hidden="1" customWidth="1"/>
    <col min="1032" max="1032" width="6.7109375" style="106" customWidth="1"/>
    <col min="1033" max="1033" width="27.28515625" style="106" customWidth="1"/>
    <col min="1034" max="1035" width="25.7109375" style="106" customWidth="1"/>
    <col min="1036" max="1036" width="6.7109375" style="106" customWidth="1"/>
    <col min="1037" max="1280" width="9.140625" style="106"/>
    <col min="1281" max="1287" width="0" style="106" hidden="1" customWidth="1"/>
    <col min="1288" max="1288" width="6.7109375" style="106" customWidth="1"/>
    <col min="1289" max="1289" width="27.28515625" style="106" customWidth="1"/>
    <col min="1290" max="1291" width="25.7109375" style="106" customWidth="1"/>
    <col min="1292" max="1292" width="6.7109375" style="106" customWidth="1"/>
    <col min="1293" max="1536" width="9.140625" style="106"/>
    <col min="1537" max="1543" width="0" style="106" hidden="1" customWidth="1"/>
    <col min="1544" max="1544" width="6.7109375" style="106" customWidth="1"/>
    <col min="1545" max="1545" width="27.28515625" style="106" customWidth="1"/>
    <col min="1546" max="1547" width="25.7109375" style="106" customWidth="1"/>
    <col min="1548" max="1548" width="6.7109375" style="106" customWidth="1"/>
    <col min="1549" max="1792" width="9.140625" style="106"/>
    <col min="1793" max="1799" width="0" style="106" hidden="1" customWidth="1"/>
    <col min="1800" max="1800" width="6.7109375" style="106" customWidth="1"/>
    <col min="1801" max="1801" width="27.28515625" style="106" customWidth="1"/>
    <col min="1802" max="1803" width="25.7109375" style="106" customWidth="1"/>
    <col min="1804" max="1804" width="6.7109375" style="106" customWidth="1"/>
    <col min="1805" max="2048" width="9.140625" style="106"/>
    <col min="2049" max="2055" width="0" style="106" hidden="1" customWidth="1"/>
    <col min="2056" max="2056" width="6.7109375" style="106" customWidth="1"/>
    <col min="2057" max="2057" width="27.28515625" style="106" customWidth="1"/>
    <col min="2058" max="2059" width="25.7109375" style="106" customWidth="1"/>
    <col min="2060" max="2060" width="6.7109375" style="106" customWidth="1"/>
    <col min="2061" max="2304" width="9.140625" style="106"/>
    <col min="2305" max="2311" width="0" style="106" hidden="1" customWidth="1"/>
    <col min="2312" max="2312" width="6.7109375" style="106" customWidth="1"/>
    <col min="2313" max="2313" width="27.28515625" style="106" customWidth="1"/>
    <col min="2314" max="2315" width="25.7109375" style="106" customWidth="1"/>
    <col min="2316" max="2316" width="6.7109375" style="106" customWidth="1"/>
    <col min="2317" max="2560" width="9.140625" style="106"/>
    <col min="2561" max="2567" width="0" style="106" hidden="1" customWidth="1"/>
    <col min="2568" max="2568" width="6.7109375" style="106" customWidth="1"/>
    <col min="2569" max="2569" width="27.28515625" style="106" customWidth="1"/>
    <col min="2570" max="2571" width="25.7109375" style="106" customWidth="1"/>
    <col min="2572" max="2572" width="6.7109375" style="106" customWidth="1"/>
    <col min="2573" max="2816" width="9.140625" style="106"/>
    <col min="2817" max="2823" width="0" style="106" hidden="1" customWidth="1"/>
    <col min="2824" max="2824" width="6.7109375" style="106" customWidth="1"/>
    <col min="2825" max="2825" width="27.28515625" style="106" customWidth="1"/>
    <col min="2826" max="2827" width="25.7109375" style="106" customWidth="1"/>
    <col min="2828" max="2828" width="6.7109375" style="106" customWidth="1"/>
    <col min="2829" max="3072" width="9.140625" style="106"/>
    <col min="3073" max="3079" width="0" style="106" hidden="1" customWidth="1"/>
    <col min="3080" max="3080" width="6.7109375" style="106" customWidth="1"/>
    <col min="3081" max="3081" width="27.28515625" style="106" customWidth="1"/>
    <col min="3082" max="3083" width="25.7109375" style="106" customWidth="1"/>
    <col min="3084" max="3084" width="6.7109375" style="106" customWidth="1"/>
    <col min="3085" max="3328" width="9.140625" style="106"/>
    <col min="3329" max="3335" width="0" style="106" hidden="1" customWidth="1"/>
    <col min="3336" max="3336" width="6.7109375" style="106" customWidth="1"/>
    <col min="3337" max="3337" width="27.28515625" style="106" customWidth="1"/>
    <col min="3338" max="3339" width="25.7109375" style="106" customWidth="1"/>
    <col min="3340" max="3340" width="6.7109375" style="106" customWidth="1"/>
    <col min="3341" max="3584" width="9.140625" style="106"/>
    <col min="3585" max="3591" width="0" style="106" hidden="1" customWidth="1"/>
    <col min="3592" max="3592" width="6.7109375" style="106" customWidth="1"/>
    <col min="3593" max="3593" width="27.28515625" style="106" customWidth="1"/>
    <col min="3594" max="3595" width="25.7109375" style="106" customWidth="1"/>
    <col min="3596" max="3596" width="6.7109375" style="106" customWidth="1"/>
    <col min="3597" max="3840" width="9.140625" style="106"/>
    <col min="3841" max="3847" width="0" style="106" hidden="1" customWidth="1"/>
    <col min="3848" max="3848" width="6.7109375" style="106" customWidth="1"/>
    <col min="3849" max="3849" width="27.28515625" style="106" customWidth="1"/>
    <col min="3850" max="3851" width="25.7109375" style="106" customWidth="1"/>
    <col min="3852" max="3852" width="6.7109375" style="106" customWidth="1"/>
    <col min="3853" max="4096" width="9.140625" style="106"/>
    <col min="4097" max="4103" width="0" style="106" hidden="1" customWidth="1"/>
    <col min="4104" max="4104" width="6.7109375" style="106" customWidth="1"/>
    <col min="4105" max="4105" width="27.28515625" style="106" customWidth="1"/>
    <col min="4106" max="4107" width="25.7109375" style="106" customWidth="1"/>
    <col min="4108" max="4108" width="6.7109375" style="106" customWidth="1"/>
    <col min="4109" max="4352" width="9.140625" style="106"/>
    <col min="4353" max="4359" width="0" style="106" hidden="1" customWidth="1"/>
    <col min="4360" max="4360" width="6.7109375" style="106" customWidth="1"/>
    <col min="4361" max="4361" width="27.28515625" style="106" customWidth="1"/>
    <col min="4362" max="4363" width="25.7109375" style="106" customWidth="1"/>
    <col min="4364" max="4364" width="6.7109375" style="106" customWidth="1"/>
    <col min="4365" max="4608" width="9.140625" style="106"/>
    <col min="4609" max="4615" width="0" style="106" hidden="1" customWidth="1"/>
    <col min="4616" max="4616" width="6.7109375" style="106" customWidth="1"/>
    <col min="4617" max="4617" width="27.28515625" style="106" customWidth="1"/>
    <col min="4618" max="4619" width="25.7109375" style="106" customWidth="1"/>
    <col min="4620" max="4620" width="6.7109375" style="106" customWidth="1"/>
    <col min="4621" max="4864" width="9.140625" style="106"/>
    <col min="4865" max="4871" width="0" style="106" hidden="1" customWidth="1"/>
    <col min="4872" max="4872" width="6.7109375" style="106" customWidth="1"/>
    <col min="4873" max="4873" width="27.28515625" style="106" customWidth="1"/>
    <col min="4874" max="4875" width="25.7109375" style="106" customWidth="1"/>
    <col min="4876" max="4876" width="6.7109375" style="106" customWidth="1"/>
    <col min="4877" max="5120" width="9.140625" style="106"/>
    <col min="5121" max="5127" width="0" style="106" hidden="1" customWidth="1"/>
    <col min="5128" max="5128" width="6.7109375" style="106" customWidth="1"/>
    <col min="5129" max="5129" width="27.28515625" style="106" customWidth="1"/>
    <col min="5130" max="5131" width="25.7109375" style="106" customWidth="1"/>
    <col min="5132" max="5132" width="6.7109375" style="106" customWidth="1"/>
    <col min="5133" max="5376" width="9.140625" style="106"/>
    <col min="5377" max="5383" width="0" style="106" hidden="1" customWidth="1"/>
    <col min="5384" max="5384" width="6.7109375" style="106" customWidth="1"/>
    <col min="5385" max="5385" width="27.28515625" style="106" customWidth="1"/>
    <col min="5386" max="5387" width="25.7109375" style="106" customWidth="1"/>
    <col min="5388" max="5388" width="6.7109375" style="106" customWidth="1"/>
    <col min="5389" max="5632" width="9.140625" style="106"/>
    <col min="5633" max="5639" width="0" style="106" hidden="1" customWidth="1"/>
    <col min="5640" max="5640" width="6.7109375" style="106" customWidth="1"/>
    <col min="5641" max="5641" width="27.28515625" style="106" customWidth="1"/>
    <col min="5642" max="5643" width="25.7109375" style="106" customWidth="1"/>
    <col min="5644" max="5644" width="6.7109375" style="106" customWidth="1"/>
    <col min="5645" max="5888" width="9.140625" style="106"/>
    <col min="5889" max="5895" width="0" style="106" hidden="1" customWidth="1"/>
    <col min="5896" max="5896" width="6.7109375" style="106" customWidth="1"/>
    <col min="5897" max="5897" width="27.28515625" style="106" customWidth="1"/>
    <col min="5898" max="5899" width="25.7109375" style="106" customWidth="1"/>
    <col min="5900" max="5900" width="6.7109375" style="106" customWidth="1"/>
    <col min="5901" max="6144" width="9.140625" style="106"/>
    <col min="6145" max="6151" width="0" style="106" hidden="1" customWidth="1"/>
    <col min="6152" max="6152" width="6.7109375" style="106" customWidth="1"/>
    <col min="6153" max="6153" width="27.28515625" style="106" customWidth="1"/>
    <col min="6154" max="6155" width="25.7109375" style="106" customWidth="1"/>
    <col min="6156" max="6156" width="6.7109375" style="106" customWidth="1"/>
    <col min="6157" max="6400" width="9.140625" style="106"/>
    <col min="6401" max="6407" width="0" style="106" hidden="1" customWidth="1"/>
    <col min="6408" max="6408" width="6.7109375" style="106" customWidth="1"/>
    <col min="6409" max="6409" width="27.28515625" style="106" customWidth="1"/>
    <col min="6410" max="6411" width="25.7109375" style="106" customWidth="1"/>
    <col min="6412" max="6412" width="6.7109375" style="106" customWidth="1"/>
    <col min="6413" max="6656" width="9.140625" style="106"/>
    <col min="6657" max="6663" width="0" style="106" hidden="1" customWidth="1"/>
    <col min="6664" max="6664" width="6.7109375" style="106" customWidth="1"/>
    <col min="6665" max="6665" width="27.28515625" style="106" customWidth="1"/>
    <col min="6666" max="6667" width="25.7109375" style="106" customWidth="1"/>
    <col min="6668" max="6668" width="6.7109375" style="106" customWidth="1"/>
    <col min="6669" max="6912" width="9.140625" style="106"/>
    <col min="6913" max="6919" width="0" style="106" hidden="1" customWidth="1"/>
    <col min="6920" max="6920" width="6.7109375" style="106" customWidth="1"/>
    <col min="6921" max="6921" width="27.28515625" style="106" customWidth="1"/>
    <col min="6922" max="6923" width="25.7109375" style="106" customWidth="1"/>
    <col min="6924" max="6924" width="6.7109375" style="106" customWidth="1"/>
    <col min="6925" max="7168" width="9.140625" style="106"/>
    <col min="7169" max="7175" width="0" style="106" hidden="1" customWidth="1"/>
    <col min="7176" max="7176" width="6.7109375" style="106" customWidth="1"/>
    <col min="7177" max="7177" width="27.28515625" style="106" customWidth="1"/>
    <col min="7178" max="7179" width="25.7109375" style="106" customWidth="1"/>
    <col min="7180" max="7180" width="6.7109375" style="106" customWidth="1"/>
    <col min="7181" max="7424" width="9.140625" style="106"/>
    <col min="7425" max="7431" width="0" style="106" hidden="1" customWidth="1"/>
    <col min="7432" max="7432" width="6.7109375" style="106" customWidth="1"/>
    <col min="7433" max="7433" width="27.28515625" style="106" customWidth="1"/>
    <col min="7434" max="7435" width="25.7109375" style="106" customWidth="1"/>
    <col min="7436" max="7436" width="6.7109375" style="106" customWidth="1"/>
    <col min="7437" max="7680" width="9.140625" style="106"/>
    <col min="7681" max="7687" width="0" style="106" hidden="1" customWidth="1"/>
    <col min="7688" max="7688" width="6.7109375" style="106" customWidth="1"/>
    <col min="7689" max="7689" width="27.28515625" style="106" customWidth="1"/>
    <col min="7690" max="7691" width="25.7109375" style="106" customWidth="1"/>
    <col min="7692" max="7692" width="6.7109375" style="106" customWidth="1"/>
    <col min="7693" max="7936" width="9.140625" style="106"/>
    <col min="7937" max="7943" width="0" style="106" hidden="1" customWidth="1"/>
    <col min="7944" max="7944" width="6.7109375" style="106" customWidth="1"/>
    <col min="7945" max="7945" width="27.28515625" style="106" customWidth="1"/>
    <col min="7946" max="7947" width="25.7109375" style="106" customWidth="1"/>
    <col min="7948" max="7948" width="6.7109375" style="106" customWidth="1"/>
    <col min="7949" max="8192" width="9.140625" style="106"/>
    <col min="8193" max="8199" width="0" style="106" hidden="1" customWidth="1"/>
    <col min="8200" max="8200" width="6.7109375" style="106" customWidth="1"/>
    <col min="8201" max="8201" width="27.28515625" style="106" customWidth="1"/>
    <col min="8202" max="8203" width="25.7109375" style="106" customWidth="1"/>
    <col min="8204" max="8204" width="6.7109375" style="106" customWidth="1"/>
    <col min="8205" max="8448" width="9.140625" style="106"/>
    <col min="8449" max="8455" width="0" style="106" hidden="1" customWidth="1"/>
    <col min="8456" max="8456" width="6.7109375" style="106" customWidth="1"/>
    <col min="8457" max="8457" width="27.28515625" style="106" customWidth="1"/>
    <col min="8458" max="8459" width="25.7109375" style="106" customWidth="1"/>
    <col min="8460" max="8460" width="6.7109375" style="106" customWidth="1"/>
    <col min="8461" max="8704" width="9.140625" style="106"/>
    <col min="8705" max="8711" width="0" style="106" hidden="1" customWidth="1"/>
    <col min="8712" max="8712" width="6.7109375" style="106" customWidth="1"/>
    <col min="8713" max="8713" width="27.28515625" style="106" customWidth="1"/>
    <col min="8714" max="8715" width="25.7109375" style="106" customWidth="1"/>
    <col min="8716" max="8716" width="6.7109375" style="106" customWidth="1"/>
    <col min="8717" max="8960" width="9.140625" style="106"/>
    <col min="8961" max="8967" width="0" style="106" hidden="1" customWidth="1"/>
    <col min="8968" max="8968" width="6.7109375" style="106" customWidth="1"/>
    <col min="8969" max="8969" width="27.28515625" style="106" customWidth="1"/>
    <col min="8970" max="8971" width="25.7109375" style="106" customWidth="1"/>
    <col min="8972" max="8972" width="6.7109375" style="106" customWidth="1"/>
    <col min="8973" max="9216" width="9.140625" style="106"/>
    <col min="9217" max="9223" width="0" style="106" hidden="1" customWidth="1"/>
    <col min="9224" max="9224" width="6.7109375" style="106" customWidth="1"/>
    <col min="9225" max="9225" width="27.28515625" style="106" customWidth="1"/>
    <col min="9226" max="9227" width="25.7109375" style="106" customWidth="1"/>
    <col min="9228" max="9228" width="6.7109375" style="106" customWidth="1"/>
    <col min="9229" max="9472" width="9.140625" style="106"/>
    <col min="9473" max="9479" width="0" style="106" hidden="1" customWidth="1"/>
    <col min="9480" max="9480" width="6.7109375" style="106" customWidth="1"/>
    <col min="9481" max="9481" width="27.28515625" style="106" customWidth="1"/>
    <col min="9482" max="9483" width="25.7109375" style="106" customWidth="1"/>
    <col min="9484" max="9484" width="6.7109375" style="106" customWidth="1"/>
    <col min="9485" max="9728" width="9.140625" style="106"/>
    <col min="9729" max="9735" width="0" style="106" hidden="1" customWidth="1"/>
    <col min="9736" max="9736" width="6.7109375" style="106" customWidth="1"/>
    <col min="9737" max="9737" width="27.28515625" style="106" customWidth="1"/>
    <col min="9738" max="9739" width="25.7109375" style="106" customWidth="1"/>
    <col min="9740" max="9740" width="6.7109375" style="106" customWidth="1"/>
    <col min="9741" max="9984" width="9.140625" style="106"/>
    <col min="9985" max="9991" width="0" style="106" hidden="1" customWidth="1"/>
    <col min="9992" max="9992" width="6.7109375" style="106" customWidth="1"/>
    <col min="9993" max="9993" width="27.28515625" style="106" customWidth="1"/>
    <col min="9994" max="9995" width="25.7109375" style="106" customWidth="1"/>
    <col min="9996" max="9996" width="6.7109375" style="106" customWidth="1"/>
    <col min="9997" max="10240" width="9.140625" style="106"/>
    <col min="10241" max="10247" width="0" style="106" hidden="1" customWidth="1"/>
    <col min="10248" max="10248" width="6.7109375" style="106" customWidth="1"/>
    <col min="10249" max="10249" width="27.28515625" style="106" customWidth="1"/>
    <col min="10250" max="10251" width="25.7109375" style="106" customWidth="1"/>
    <col min="10252" max="10252" width="6.7109375" style="106" customWidth="1"/>
    <col min="10253" max="10496" width="9.140625" style="106"/>
    <col min="10497" max="10503" width="0" style="106" hidden="1" customWidth="1"/>
    <col min="10504" max="10504" width="6.7109375" style="106" customWidth="1"/>
    <col min="10505" max="10505" width="27.28515625" style="106" customWidth="1"/>
    <col min="10506" max="10507" width="25.7109375" style="106" customWidth="1"/>
    <col min="10508" max="10508" width="6.7109375" style="106" customWidth="1"/>
    <col min="10509" max="10752" width="9.140625" style="106"/>
    <col min="10753" max="10759" width="0" style="106" hidden="1" customWidth="1"/>
    <col min="10760" max="10760" width="6.7109375" style="106" customWidth="1"/>
    <col min="10761" max="10761" width="27.28515625" style="106" customWidth="1"/>
    <col min="10762" max="10763" width="25.7109375" style="106" customWidth="1"/>
    <col min="10764" max="10764" width="6.7109375" style="106" customWidth="1"/>
    <col min="10765" max="11008" width="9.140625" style="106"/>
    <col min="11009" max="11015" width="0" style="106" hidden="1" customWidth="1"/>
    <col min="11016" max="11016" width="6.7109375" style="106" customWidth="1"/>
    <col min="11017" max="11017" width="27.28515625" style="106" customWidth="1"/>
    <col min="11018" max="11019" width="25.7109375" style="106" customWidth="1"/>
    <col min="11020" max="11020" width="6.7109375" style="106" customWidth="1"/>
    <col min="11021" max="11264" width="9.140625" style="106"/>
    <col min="11265" max="11271" width="0" style="106" hidden="1" customWidth="1"/>
    <col min="11272" max="11272" width="6.7109375" style="106" customWidth="1"/>
    <col min="11273" max="11273" width="27.28515625" style="106" customWidth="1"/>
    <col min="11274" max="11275" width="25.7109375" style="106" customWidth="1"/>
    <col min="11276" max="11276" width="6.7109375" style="106" customWidth="1"/>
    <col min="11277" max="11520" width="9.140625" style="106"/>
    <col min="11521" max="11527" width="0" style="106" hidden="1" customWidth="1"/>
    <col min="11528" max="11528" width="6.7109375" style="106" customWidth="1"/>
    <col min="11529" max="11529" width="27.28515625" style="106" customWidth="1"/>
    <col min="11530" max="11531" width="25.7109375" style="106" customWidth="1"/>
    <col min="11532" max="11532" width="6.7109375" style="106" customWidth="1"/>
    <col min="11533" max="11776" width="9.140625" style="106"/>
    <col min="11777" max="11783" width="0" style="106" hidden="1" customWidth="1"/>
    <col min="11784" max="11784" width="6.7109375" style="106" customWidth="1"/>
    <col min="11785" max="11785" width="27.28515625" style="106" customWidth="1"/>
    <col min="11786" max="11787" width="25.7109375" style="106" customWidth="1"/>
    <col min="11788" max="11788" width="6.7109375" style="106" customWidth="1"/>
    <col min="11789" max="12032" width="9.140625" style="106"/>
    <col min="12033" max="12039" width="0" style="106" hidden="1" customWidth="1"/>
    <col min="12040" max="12040" width="6.7109375" style="106" customWidth="1"/>
    <col min="12041" max="12041" width="27.28515625" style="106" customWidth="1"/>
    <col min="12042" max="12043" width="25.7109375" style="106" customWidth="1"/>
    <col min="12044" max="12044" width="6.7109375" style="106" customWidth="1"/>
    <col min="12045" max="12288" width="9.140625" style="106"/>
    <col min="12289" max="12295" width="0" style="106" hidden="1" customWidth="1"/>
    <col min="12296" max="12296" width="6.7109375" style="106" customWidth="1"/>
    <col min="12297" max="12297" width="27.28515625" style="106" customWidth="1"/>
    <col min="12298" max="12299" width="25.7109375" style="106" customWidth="1"/>
    <col min="12300" max="12300" width="6.7109375" style="106" customWidth="1"/>
    <col min="12301" max="12544" width="9.140625" style="106"/>
    <col min="12545" max="12551" width="0" style="106" hidden="1" customWidth="1"/>
    <col min="12552" max="12552" width="6.7109375" style="106" customWidth="1"/>
    <col min="12553" max="12553" width="27.28515625" style="106" customWidth="1"/>
    <col min="12554" max="12555" width="25.7109375" style="106" customWidth="1"/>
    <col min="12556" max="12556" width="6.7109375" style="106" customWidth="1"/>
    <col min="12557" max="12800" width="9.140625" style="106"/>
    <col min="12801" max="12807" width="0" style="106" hidden="1" customWidth="1"/>
    <col min="12808" max="12808" width="6.7109375" style="106" customWidth="1"/>
    <col min="12809" max="12809" width="27.28515625" style="106" customWidth="1"/>
    <col min="12810" max="12811" width="25.7109375" style="106" customWidth="1"/>
    <col min="12812" max="12812" width="6.7109375" style="106" customWidth="1"/>
    <col min="12813" max="13056" width="9.140625" style="106"/>
    <col min="13057" max="13063" width="0" style="106" hidden="1" customWidth="1"/>
    <col min="13064" max="13064" width="6.7109375" style="106" customWidth="1"/>
    <col min="13065" max="13065" width="27.28515625" style="106" customWidth="1"/>
    <col min="13066" max="13067" width="25.7109375" style="106" customWidth="1"/>
    <col min="13068" max="13068" width="6.7109375" style="106" customWidth="1"/>
    <col min="13069" max="13312" width="9.140625" style="106"/>
    <col min="13313" max="13319" width="0" style="106" hidden="1" customWidth="1"/>
    <col min="13320" max="13320" width="6.7109375" style="106" customWidth="1"/>
    <col min="13321" max="13321" width="27.28515625" style="106" customWidth="1"/>
    <col min="13322" max="13323" width="25.7109375" style="106" customWidth="1"/>
    <col min="13324" max="13324" width="6.7109375" style="106" customWidth="1"/>
    <col min="13325" max="13568" width="9.140625" style="106"/>
    <col min="13569" max="13575" width="0" style="106" hidden="1" customWidth="1"/>
    <col min="13576" max="13576" width="6.7109375" style="106" customWidth="1"/>
    <col min="13577" max="13577" width="27.28515625" style="106" customWidth="1"/>
    <col min="13578" max="13579" width="25.7109375" style="106" customWidth="1"/>
    <col min="13580" max="13580" width="6.7109375" style="106" customWidth="1"/>
    <col min="13581" max="13824" width="9.140625" style="106"/>
    <col min="13825" max="13831" width="0" style="106" hidden="1" customWidth="1"/>
    <col min="13832" max="13832" width="6.7109375" style="106" customWidth="1"/>
    <col min="13833" max="13833" width="27.28515625" style="106" customWidth="1"/>
    <col min="13834" max="13835" width="25.7109375" style="106" customWidth="1"/>
    <col min="13836" max="13836" width="6.7109375" style="106" customWidth="1"/>
    <col min="13837" max="14080" width="9.140625" style="106"/>
    <col min="14081" max="14087" width="0" style="106" hidden="1" customWidth="1"/>
    <col min="14088" max="14088" width="6.7109375" style="106" customWidth="1"/>
    <col min="14089" max="14089" width="27.28515625" style="106" customWidth="1"/>
    <col min="14090" max="14091" width="25.7109375" style="106" customWidth="1"/>
    <col min="14092" max="14092" width="6.7109375" style="106" customWidth="1"/>
    <col min="14093" max="14336" width="9.140625" style="106"/>
    <col min="14337" max="14343" width="0" style="106" hidden="1" customWidth="1"/>
    <col min="14344" max="14344" width="6.7109375" style="106" customWidth="1"/>
    <col min="14345" max="14345" width="27.28515625" style="106" customWidth="1"/>
    <col min="14346" max="14347" width="25.7109375" style="106" customWidth="1"/>
    <col min="14348" max="14348" width="6.7109375" style="106" customWidth="1"/>
    <col min="14349" max="14592" width="9.140625" style="106"/>
    <col min="14593" max="14599" width="0" style="106" hidden="1" customWidth="1"/>
    <col min="14600" max="14600" width="6.7109375" style="106" customWidth="1"/>
    <col min="14601" max="14601" width="27.28515625" style="106" customWidth="1"/>
    <col min="14602" max="14603" width="25.7109375" style="106" customWidth="1"/>
    <col min="14604" max="14604" width="6.7109375" style="106" customWidth="1"/>
    <col min="14605" max="14848" width="9.140625" style="106"/>
    <col min="14849" max="14855" width="0" style="106" hidden="1" customWidth="1"/>
    <col min="14856" max="14856" width="6.7109375" style="106" customWidth="1"/>
    <col min="14857" max="14857" width="27.28515625" style="106" customWidth="1"/>
    <col min="14858" max="14859" width="25.7109375" style="106" customWidth="1"/>
    <col min="14860" max="14860" width="6.7109375" style="106" customWidth="1"/>
    <col min="14861" max="15104" width="9.140625" style="106"/>
    <col min="15105" max="15111" width="0" style="106" hidden="1" customWidth="1"/>
    <col min="15112" max="15112" width="6.7109375" style="106" customWidth="1"/>
    <col min="15113" max="15113" width="27.28515625" style="106" customWidth="1"/>
    <col min="15114" max="15115" width="25.7109375" style="106" customWidth="1"/>
    <col min="15116" max="15116" width="6.7109375" style="106" customWidth="1"/>
    <col min="15117" max="15360" width="9.140625" style="106"/>
    <col min="15361" max="15367" width="0" style="106" hidden="1" customWidth="1"/>
    <col min="15368" max="15368" width="6.7109375" style="106" customWidth="1"/>
    <col min="15369" max="15369" width="27.28515625" style="106" customWidth="1"/>
    <col min="15370" max="15371" width="25.7109375" style="106" customWidth="1"/>
    <col min="15372" max="15372" width="6.7109375" style="106" customWidth="1"/>
    <col min="15373" max="15616" width="9.140625" style="106"/>
    <col min="15617" max="15623" width="0" style="106" hidden="1" customWidth="1"/>
    <col min="15624" max="15624" width="6.7109375" style="106" customWidth="1"/>
    <col min="15625" max="15625" width="27.28515625" style="106" customWidth="1"/>
    <col min="15626" max="15627" width="25.7109375" style="106" customWidth="1"/>
    <col min="15628" max="15628" width="6.7109375" style="106" customWidth="1"/>
    <col min="15629" max="15872" width="9.140625" style="106"/>
    <col min="15873" max="15879" width="0" style="106" hidden="1" customWidth="1"/>
    <col min="15880" max="15880" width="6.7109375" style="106" customWidth="1"/>
    <col min="15881" max="15881" width="27.28515625" style="106" customWidth="1"/>
    <col min="15882" max="15883" width="25.7109375" style="106" customWidth="1"/>
    <col min="15884" max="15884" width="6.7109375" style="106" customWidth="1"/>
    <col min="15885" max="16128" width="9.140625" style="106"/>
    <col min="16129" max="16135" width="0" style="106" hidden="1" customWidth="1"/>
    <col min="16136" max="16136" width="6.7109375" style="106" customWidth="1"/>
    <col min="16137" max="16137" width="27.28515625" style="106" customWidth="1"/>
    <col min="16138" max="16139" width="25.7109375" style="106" customWidth="1"/>
    <col min="16140" max="16140" width="6.7109375" style="106" customWidth="1"/>
    <col min="16141" max="16384" width="9.140625" style="106"/>
  </cols>
  <sheetData>
    <row r="1" spans="5:12" hidden="1" x14ac:dyDescent="0.15"/>
    <row r="2" spans="5:12" hidden="1" x14ac:dyDescent="0.15"/>
    <row r="3" spans="5:12" s="109" customFormat="1" ht="20.25" hidden="1" customHeight="1" x14ac:dyDescent="0.15">
      <c r="E3" s="108"/>
      <c r="F3" s="104"/>
      <c r="K3" s="110"/>
      <c r="L3" s="110"/>
    </row>
    <row r="4" spans="5:12" s="109" customFormat="1" ht="20.25" hidden="1" customHeight="1" x14ac:dyDescent="0.15">
      <c r="E4" s="108"/>
      <c r="F4" s="104"/>
      <c r="K4" s="110"/>
      <c r="L4" s="110"/>
    </row>
    <row r="5" spans="5:12" s="109" customFormat="1" ht="20.25" hidden="1" customHeight="1" x14ac:dyDescent="0.15">
      <c r="E5" s="108"/>
      <c r="F5" s="104"/>
      <c r="K5" s="110"/>
      <c r="L5" s="110"/>
    </row>
    <row r="6" spans="5:12" s="109" customFormat="1" ht="25.5" hidden="1" customHeight="1" x14ac:dyDescent="0.15">
      <c r="E6" s="108"/>
      <c r="F6" s="104"/>
      <c r="K6" s="110"/>
      <c r="L6" s="110"/>
    </row>
    <row r="7" spans="5:12" s="109" customFormat="1" ht="25.5" hidden="1" customHeight="1" x14ac:dyDescent="0.15">
      <c r="E7" s="108"/>
      <c r="F7" s="104"/>
      <c r="K7" s="110"/>
      <c r="L7" s="110"/>
    </row>
    <row r="8" spans="5:12" ht="15" customHeight="1" x14ac:dyDescent="0.15">
      <c r="K8" s="111" t="str">
        <f>version</f>
        <v>Версия 1.2.1</v>
      </c>
    </row>
    <row r="9" spans="5:12" ht="22.5" customHeight="1" x14ac:dyDescent="0.15">
      <c r="I9" s="131" t="s">
        <v>91</v>
      </c>
      <c r="J9" s="132"/>
      <c r="K9" s="132"/>
      <c r="L9" s="112"/>
    </row>
    <row r="10" spans="5:12" ht="3" customHeight="1" x14ac:dyDescent="0.15">
      <c r="H10" s="113"/>
      <c r="I10" s="113"/>
      <c r="J10" s="113"/>
      <c r="K10" s="114"/>
      <c r="L10" s="115"/>
    </row>
    <row r="11" spans="5:12" ht="22.5" customHeight="1" x14ac:dyDescent="0.15">
      <c r="H11" s="113"/>
      <c r="I11" s="116" t="s">
        <v>92</v>
      </c>
      <c r="J11" s="133" t="s">
        <v>93</v>
      </c>
      <c r="K11" s="134"/>
      <c r="L11" s="115"/>
    </row>
    <row r="12" spans="5:12" s="117" customFormat="1" ht="14.25" customHeight="1" x14ac:dyDescent="0.15">
      <c r="H12" s="118"/>
      <c r="I12" s="119"/>
      <c r="J12" s="120" t="s">
        <v>94</v>
      </c>
      <c r="K12" s="120" t="s">
        <v>95</v>
      </c>
      <c r="L12" s="118"/>
    </row>
    <row r="13" spans="5:12" s="117" customFormat="1" ht="22.5" customHeight="1" x14ac:dyDescent="0.15">
      <c r="H13" s="118"/>
      <c r="I13" s="121" t="s">
        <v>96</v>
      </c>
      <c r="J13" s="122">
        <v>2020</v>
      </c>
      <c r="K13" s="123" t="s">
        <v>97</v>
      </c>
      <c r="L13" s="118"/>
    </row>
    <row r="14" spans="5:12" s="117" customFormat="1" ht="3" customHeight="1" x14ac:dyDescent="0.15">
      <c r="H14" s="118"/>
      <c r="I14" s="119"/>
      <c r="J14" s="124"/>
      <c r="K14" s="124"/>
      <c r="L14" s="118"/>
    </row>
    <row r="15" spans="5:12" s="125" customFormat="1" ht="15" customHeight="1" x14ac:dyDescent="0.15">
      <c r="H15" s="126"/>
      <c r="I15" s="135" t="s">
        <v>98</v>
      </c>
      <c r="J15" s="136"/>
      <c r="K15" s="136"/>
      <c r="L15" s="127"/>
    </row>
    <row r="16" spans="5:12" s="125" customFormat="1" ht="22.5" customHeight="1" x14ac:dyDescent="0.15">
      <c r="H16" s="126"/>
      <c r="I16" s="121" t="s">
        <v>99</v>
      </c>
      <c r="J16" s="137" t="s">
        <v>100</v>
      </c>
      <c r="K16" s="138"/>
      <c r="L16" s="127"/>
    </row>
    <row r="17" spans="8:12" s="125" customFormat="1" ht="22.5" customHeight="1" x14ac:dyDescent="0.15">
      <c r="H17" s="126"/>
      <c r="I17" s="121" t="s">
        <v>101</v>
      </c>
      <c r="J17" s="139" t="s">
        <v>102</v>
      </c>
      <c r="K17" s="140"/>
      <c r="L17" s="127"/>
    </row>
    <row r="18" spans="8:12" s="125" customFormat="1" ht="3" customHeight="1" x14ac:dyDescent="0.15">
      <c r="H18" s="126"/>
      <c r="I18" s="128"/>
      <c r="J18" s="129"/>
      <c r="K18" s="129"/>
      <c r="L18" s="129"/>
    </row>
    <row r="19" spans="8:12" ht="22.5" customHeight="1" x14ac:dyDescent="0.15">
      <c r="I19" s="121" t="s">
        <v>103</v>
      </c>
      <c r="J19" s="130">
        <v>44125.417407407411</v>
      </c>
      <c r="K19" s="130"/>
    </row>
  </sheetData>
  <sheetProtection algorithmName="SHA-512" hashValue="0gsKIJhX+doK+WWV2qP0qyTx/91s907Z0hqTU34/SJMA3+FdOYFBIvYwU9kna1BuVEiUvwYUsTULSyO1M5CWuA==" saltValue="Bsej9OIZknb6iIpI/9k5pQ==" spinCount="100000" sheet="1" objects="1" scenarios="1" formatColumns="0" formatRows="0" autoFilter="0"/>
  <dataConsolidate/>
  <mergeCells count="6">
    <mergeCell ref="J19:K19"/>
    <mergeCell ref="I9:K9"/>
    <mergeCell ref="J11:K11"/>
    <mergeCell ref="I15:K15"/>
    <mergeCell ref="J16:K16"/>
    <mergeCell ref="J17:K17"/>
  </mergeCells>
  <dataValidations count="3">
    <dataValidation type="list" allowBlank="1" showInputMessage="1" showErrorMessage="1" errorTitle="Внимание!" error="Введенное значение неверно. Выберите значение из списка" prompt="Выберите значение из списка" sqref="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formula1>Quarter2</formula1>
    </dataValidation>
    <dataValidation type="list" allowBlank="1" showInputMessage="1" showErrorMessage="1" errorTitle="Внимание!" error="Введенное значение неверно. Выберите значение из списка" prompt="Выберите значение из списка" sqref="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formula1>Years</formula1>
    </dataValidation>
    <dataValidation type="textLength" operator="lessThanOrEqual" allowBlank="1" showInputMessage="1" showErrorMessage="1" errorTitle="Ошибка" error="Допускается ввод не более 900 символов!" sqref="J16:K17 JF16:JG17 TB16:TC17 ACX16:ACY17 AMT16:AMU17 AWP16:AWQ17 BGL16:BGM17 BQH16:BQI17 CAD16:CAE17 CJZ16:CKA17 CTV16:CTW17 DDR16:DDS17 DNN16:DNO17 DXJ16:DXK17 EHF16:EHG17 ERB16:ERC17 FAX16:FAY17 FKT16:FKU17 FUP16:FUQ17 GEL16:GEM17 GOH16:GOI17 GYD16:GYE17 HHZ16:HIA17 HRV16:HRW17 IBR16:IBS17 ILN16:ILO17 IVJ16:IVK17 JFF16:JFG17 JPB16:JPC17 JYX16:JYY17 KIT16:KIU17 KSP16:KSQ17 LCL16:LCM17 LMH16:LMI17 LWD16:LWE17 MFZ16:MGA17 MPV16:MPW17 MZR16:MZS17 NJN16:NJO17 NTJ16:NTK17 ODF16:ODG17 ONB16:ONC17 OWX16:OWY17 PGT16:PGU17 PQP16:PQQ17 QAL16:QAM17 QKH16:QKI17 QUD16:QUE17 RDZ16:REA17 RNV16:RNW17 RXR16:RXS17 SHN16:SHO17 SRJ16:SRK17 TBF16:TBG17 TLB16:TLC17 TUX16:TUY17 UET16:UEU17 UOP16:UOQ17 UYL16:UYM17 VIH16:VII17 VSD16:VSE17 WBZ16:WCA17 WLV16:WLW17 WVR16:WVS17 J65552:K65553 JF65552:JG65553 TB65552:TC65553 ACX65552:ACY65553 AMT65552:AMU65553 AWP65552:AWQ65553 BGL65552:BGM65553 BQH65552:BQI65553 CAD65552:CAE65553 CJZ65552:CKA65553 CTV65552:CTW65553 DDR65552:DDS65553 DNN65552:DNO65553 DXJ65552:DXK65553 EHF65552:EHG65553 ERB65552:ERC65553 FAX65552:FAY65553 FKT65552:FKU65553 FUP65552:FUQ65553 GEL65552:GEM65553 GOH65552:GOI65553 GYD65552:GYE65553 HHZ65552:HIA65553 HRV65552:HRW65553 IBR65552:IBS65553 ILN65552:ILO65553 IVJ65552:IVK65553 JFF65552:JFG65553 JPB65552:JPC65553 JYX65552:JYY65553 KIT65552:KIU65553 KSP65552:KSQ65553 LCL65552:LCM65553 LMH65552:LMI65553 LWD65552:LWE65553 MFZ65552:MGA65553 MPV65552:MPW65553 MZR65552:MZS65553 NJN65552:NJO65553 NTJ65552:NTK65553 ODF65552:ODG65553 ONB65552:ONC65553 OWX65552:OWY65553 PGT65552:PGU65553 PQP65552:PQQ65553 QAL65552:QAM65553 QKH65552:QKI65553 QUD65552:QUE65553 RDZ65552:REA65553 RNV65552:RNW65553 RXR65552:RXS65553 SHN65552:SHO65553 SRJ65552:SRK65553 TBF65552:TBG65553 TLB65552:TLC65553 TUX65552:TUY65553 UET65552:UEU65553 UOP65552:UOQ65553 UYL65552:UYM65553 VIH65552:VII65553 VSD65552:VSE65553 WBZ65552:WCA65553 WLV65552:WLW65553 WVR65552:WVS65553 J131088:K131089 JF131088:JG131089 TB131088:TC131089 ACX131088:ACY131089 AMT131088:AMU131089 AWP131088:AWQ131089 BGL131088:BGM131089 BQH131088:BQI131089 CAD131088:CAE131089 CJZ131088:CKA131089 CTV131088:CTW131089 DDR131088:DDS131089 DNN131088:DNO131089 DXJ131088:DXK131089 EHF131088:EHG131089 ERB131088:ERC131089 FAX131088:FAY131089 FKT131088:FKU131089 FUP131088:FUQ131089 GEL131088:GEM131089 GOH131088:GOI131089 GYD131088:GYE131089 HHZ131088:HIA131089 HRV131088:HRW131089 IBR131088:IBS131089 ILN131088:ILO131089 IVJ131088:IVK131089 JFF131088:JFG131089 JPB131088:JPC131089 JYX131088:JYY131089 KIT131088:KIU131089 KSP131088:KSQ131089 LCL131088:LCM131089 LMH131088:LMI131089 LWD131088:LWE131089 MFZ131088:MGA131089 MPV131088:MPW131089 MZR131088:MZS131089 NJN131088:NJO131089 NTJ131088:NTK131089 ODF131088:ODG131089 ONB131088:ONC131089 OWX131088:OWY131089 PGT131088:PGU131089 PQP131088:PQQ131089 QAL131088:QAM131089 QKH131088:QKI131089 QUD131088:QUE131089 RDZ131088:REA131089 RNV131088:RNW131089 RXR131088:RXS131089 SHN131088:SHO131089 SRJ131088:SRK131089 TBF131088:TBG131089 TLB131088:TLC131089 TUX131088:TUY131089 UET131088:UEU131089 UOP131088:UOQ131089 UYL131088:UYM131089 VIH131088:VII131089 VSD131088:VSE131089 WBZ131088:WCA131089 WLV131088:WLW131089 WVR131088:WVS131089 J196624:K196625 JF196624:JG196625 TB196624:TC196625 ACX196624:ACY196625 AMT196624:AMU196625 AWP196624:AWQ196625 BGL196624:BGM196625 BQH196624:BQI196625 CAD196624:CAE196625 CJZ196624:CKA196625 CTV196624:CTW196625 DDR196624:DDS196625 DNN196624:DNO196625 DXJ196624:DXK196625 EHF196624:EHG196625 ERB196624:ERC196625 FAX196624:FAY196625 FKT196624:FKU196625 FUP196624:FUQ196625 GEL196624:GEM196625 GOH196624:GOI196625 GYD196624:GYE196625 HHZ196624:HIA196625 HRV196624:HRW196625 IBR196624:IBS196625 ILN196624:ILO196625 IVJ196624:IVK196625 JFF196624:JFG196625 JPB196624:JPC196625 JYX196624:JYY196625 KIT196624:KIU196625 KSP196624:KSQ196625 LCL196624:LCM196625 LMH196624:LMI196625 LWD196624:LWE196625 MFZ196624:MGA196625 MPV196624:MPW196625 MZR196624:MZS196625 NJN196624:NJO196625 NTJ196624:NTK196625 ODF196624:ODG196625 ONB196624:ONC196625 OWX196624:OWY196625 PGT196624:PGU196625 PQP196624:PQQ196625 QAL196624:QAM196625 QKH196624:QKI196625 QUD196624:QUE196625 RDZ196624:REA196625 RNV196624:RNW196625 RXR196624:RXS196625 SHN196624:SHO196625 SRJ196624:SRK196625 TBF196624:TBG196625 TLB196624:TLC196625 TUX196624:TUY196625 UET196624:UEU196625 UOP196624:UOQ196625 UYL196624:UYM196625 VIH196624:VII196625 VSD196624:VSE196625 WBZ196624:WCA196625 WLV196624:WLW196625 WVR196624:WVS196625 J262160:K262161 JF262160:JG262161 TB262160:TC262161 ACX262160:ACY262161 AMT262160:AMU262161 AWP262160:AWQ262161 BGL262160:BGM262161 BQH262160:BQI262161 CAD262160:CAE262161 CJZ262160:CKA262161 CTV262160:CTW262161 DDR262160:DDS262161 DNN262160:DNO262161 DXJ262160:DXK262161 EHF262160:EHG262161 ERB262160:ERC262161 FAX262160:FAY262161 FKT262160:FKU262161 FUP262160:FUQ262161 GEL262160:GEM262161 GOH262160:GOI262161 GYD262160:GYE262161 HHZ262160:HIA262161 HRV262160:HRW262161 IBR262160:IBS262161 ILN262160:ILO262161 IVJ262160:IVK262161 JFF262160:JFG262161 JPB262160:JPC262161 JYX262160:JYY262161 KIT262160:KIU262161 KSP262160:KSQ262161 LCL262160:LCM262161 LMH262160:LMI262161 LWD262160:LWE262161 MFZ262160:MGA262161 MPV262160:MPW262161 MZR262160:MZS262161 NJN262160:NJO262161 NTJ262160:NTK262161 ODF262160:ODG262161 ONB262160:ONC262161 OWX262160:OWY262161 PGT262160:PGU262161 PQP262160:PQQ262161 QAL262160:QAM262161 QKH262160:QKI262161 QUD262160:QUE262161 RDZ262160:REA262161 RNV262160:RNW262161 RXR262160:RXS262161 SHN262160:SHO262161 SRJ262160:SRK262161 TBF262160:TBG262161 TLB262160:TLC262161 TUX262160:TUY262161 UET262160:UEU262161 UOP262160:UOQ262161 UYL262160:UYM262161 VIH262160:VII262161 VSD262160:VSE262161 WBZ262160:WCA262161 WLV262160:WLW262161 WVR262160:WVS262161 J327696:K327697 JF327696:JG327697 TB327696:TC327697 ACX327696:ACY327697 AMT327696:AMU327697 AWP327696:AWQ327697 BGL327696:BGM327697 BQH327696:BQI327697 CAD327696:CAE327697 CJZ327696:CKA327697 CTV327696:CTW327697 DDR327696:DDS327697 DNN327696:DNO327697 DXJ327696:DXK327697 EHF327696:EHG327697 ERB327696:ERC327697 FAX327696:FAY327697 FKT327696:FKU327697 FUP327696:FUQ327697 GEL327696:GEM327697 GOH327696:GOI327697 GYD327696:GYE327697 HHZ327696:HIA327697 HRV327696:HRW327697 IBR327696:IBS327697 ILN327696:ILO327697 IVJ327696:IVK327697 JFF327696:JFG327697 JPB327696:JPC327697 JYX327696:JYY327697 KIT327696:KIU327697 KSP327696:KSQ327697 LCL327696:LCM327697 LMH327696:LMI327697 LWD327696:LWE327697 MFZ327696:MGA327697 MPV327696:MPW327697 MZR327696:MZS327697 NJN327696:NJO327697 NTJ327696:NTK327697 ODF327696:ODG327697 ONB327696:ONC327697 OWX327696:OWY327697 PGT327696:PGU327697 PQP327696:PQQ327697 QAL327696:QAM327697 QKH327696:QKI327697 QUD327696:QUE327697 RDZ327696:REA327697 RNV327696:RNW327697 RXR327696:RXS327697 SHN327696:SHO327697 SRJ327696:SRK327697 TBF327696:TBG327697 TLB327696:TLC327697 TUX327696:TUY327697 UET327696:UEU327697 UOP327696:UOQ327697 UYL327696:UYM327697 VIH327696:VII327697 VSD327696:VSE327697 WBZ327696:WCA327697 WLV327696:WLW327697 WVR327696:WVS327697 J393232:K393233 JF393232:JG393233 TB393232:TC393233 ACX393232:ACY393233 AMT393232:AMU393233 AWP393232:AWQ393233 BGL393232:BGM393233 BQH393232:BQI393233 CAD393232:CAE393233 CJZ393232:CKA393233 CTV393232:CTW393233 DDR393232:DDS393233 DNN393232:DNO393233 DXJ393232:DXK393233 EHF393232:EHG393233 ERB393232:ERC393233 FAX393232:FAY393233 FKT393232:FKU393233 FUP393232:FUQ393233 GEL393232:GEM393233 GOH393232:GOI393233 GYD393232:GYE393233 HHZ393232:HIA393233 HRV393232:HRW393233 IBR393232:IBS393233 ILN393232:ILO393233 IVJ393232:IVK393233 JFF393232:JFG393233 JPB393232:JPC393233 JYX393232:JYY393233 KIT393232:KIU393233 KSP393232:KSQ393233 LCL393232:LCM393233 LMH393232:LMI393233 LWD393232:LWE393233 MFZ393232:MGA393233 MPV393232:MPW393233 MZR393232:MZS393233 NJN393232:NJO393233 NTJ393232:NTK393233 ODF393232:ODG393233 ONB393232:ONC393233 OWX393232:OWY393233 PGT393232:PGU393233 PQP393232:PQQ393233 QAL393232:QAM393233 QKH393232:QKI393233 QUD393232:QUE393233 RDZ393232:REA393233 RNV393232:RNW393233 RXR393232:RXS393233 SHN393232:SHO393233 SRJ393232:SRK393233 TBF393232:TBG393233 TLB393232:TLC393233 TUX393232:TUY393233 UET393232:UEU393233 UOP393232:UOQ393233 UYL393232:UYM393233 VIH393232:VII393233 VSD393232:VSE393233 WBZ393232:WCA393233 WLV393232:WLW393233 WVR393232:WVS393233 J458768:K458769 JF458768:JG458769 TB458768:TC458769 ACX458768:ACY458769 AMT458768:AMU458769 AWP458768:AWQ458769 BGL458768:BGM458769 BQH458768:BQI458769 CAD458768:CAE458769 CJZ458768:CKA458769 CTV458768:CTW458769 DDR458768:DDS458769 DNN458768:DNO458769 DXJ458768:DXK458769 EHF458768:EHG458769 ERB458768:ERC458769 FAX458768:FAY458769 FKT458768:FKU458769 FUP458768:FUQ458769 GEL458768:GEM458769 GOH458768:GOI458769 GYD458768:GYE458769 HHZ458768:HIA458769 HRV458768:HRW458769 IBR458768:IBS458769 ILN458768:ILO458769 IVJ458768:IVK458769 JFF458768:JFG458769 JPB458768:JPC458769 JYX458768:JYY458769 KIT458768:KIU458769 KSP458768:KSQ458769 LCL458768:LCM458769 LMH458768:LMI458769 LWD458768:LWE458769 MFZ458768:MGA458769 MPV458768:MPW458769 MZR458768:MZS458769 NJN458768:NJO458769 NTJ458768:NTK458769 ODF458768:ODG458769 ONB458768:ONC458769 OWX458768:OWY458769 PGT458768:PGU458769 PQP458768:PQQ458769 QAL458768:QAM458769 QKH458768:QKI458769 QUD458768:QUE458769 RDZ458768:REA458769 RNV458768:RNW458769 RXR458768:RXS458769 SHN458768:SHO458769 SRJ458768:SRK458769 TBF458768:TBG458769 TLB458768:TLC458769 TUX458768:TUY458769 UET458768:UEU458769 UOP458768:UOQ458769 UYL458768:UYM458769 VIH458768:VII458769 VSD458768:VSE458769 WBZ458768:WCA458769 WLV458768:WLW458769 WVR458768:WVS458769 J524304:K524305 JF524304:JG524305 TB524304:TC524305 ACX524304:ACY524305 AMT524304:AMU524305 AWP524304:AWQ524305 BGL524304:BGM524305 BQH524304:BQI524305 CAD524304:CAE524305 CJZ524304:CKA524305 CTV524304:CTW524305 DDR524304:DDS524305 DNN524304:DNO524305 DXJ524304:DXK524305 EHF524304:EHG524305 ERB524304:ERC524305 FAX524304:FAY524305 FKT524304:FKU524305 FUP524304:FUQ524305 GEL524304:GEM524305 GOH524304:GOI524305 GYD524304:GYE524305 HHZ524304:HIA524305 HRV524304:HRW524305 IBR524304:IBS524305 ILN524304:ILO524305 IVJ524304:IVK524305 JFF524304:JFG524305 JPB524304:JPC524305 JYX524304:JYY524305 KIT524304:KIU524305 KSP524304:KSQ524305 LCL524304:LCM524305 LMH524304:LMI524305 LWD524304:LWE524305 MFZ524304:MGA524305 MPV524304:MPW524305 MZR524304:MZS524305 NJN524304:NJO524305 NTJ524304:NTK524305 ODF524304:ODG524305 ONB524304:ONC524305 OWX524304:OWY524305 PGT524304:PGU524305 PQP524304:PQQ524305 QAL524304:QAM524305 QKH524304:QKI524305 QUD524304:QUE524305 RDZ524304:REA524305 RNV524304:RNW524305 RXR524304:RXS524305 SHN524304:SHO524305 SRJ524304:SRK524305 TBF524304:TBG524305 TLB524304:TLC524305 TUX524304:TUY524305 UET524304:UEU524305 UOP524304:UOQ524305 UYL524304:UYM524305 VIH524304:VII524305 VSD524304:VSE524305 WBZ524304:WCA524305 WLV524304:WLW524305 WVR524304:WVS524305 J589840:K589841 JF589840:JG589841 TB589840:TC589841 ACX589840:ACY589841 AMT589840:AMU589841 AWP589840:AWQ589841 BGL589840:BGM589841 BQH589840:BQI589841 CAD589840:CAE589841 CJZ589840:CKA589841 CTV589840:CTW589841 DDR589840:DDS589841 DNN589840:DNO589841 DXJ589840:DXK589841 EHF589840:EHG589841 ERB589840:ERC589841 FAX589840:FAY589841 FKT589840:FKU589841 FUP589840:FUQ589841 GEL589840:GEM589841 GOH589840:GOI589841 GYD589840:GYE589841 HHZ589840:HIA589841 HRV589840:HRW589841 IBR589840:IBS589841 ILN589840:ILO589841 IVJ589840:IVK589841 JFF589840:JFG589841 JPB589840:JPC589841 JYX589840:JYY589841 KIT589840:KIU589841 KSP589840:KSQ589841 LCL589840:LCM589841 LMH589840:LMI589841 LWD589840:LWE589841 MFZ589840:MGA589841 MPV589840:MPW589841 MZR589840:MZS589841 NJN589840:NJO589841 NTJ589840:NTK589841 ODF589840:ODG589841 ONB589840:ONC589841 OWX589840:OWY589841 PGT589840:PGU589841 PQP589840:PQQ589841 QAL589840:QAM589841 QKH589840:QKI589841 QUD589840:QUE589841 RDZ589840:REA589841 RNV589840:RNW589841 RXR589840:RXS589841 SHN589840:SHO589841 SRJ589840:SRK589841 TBF589840:TBG589841 TLB589840:TLC589841 TUX589840:TUY589841 UET589840:UEU589841 UOP589840:UOQ589841 UYL589840:UYM589841 VIH589840:VII589841 VSD589840:VSE589841 WBZ589840:WCA589841 WLV589840:WLW589841 WVR589840:WVS589841 J655376:K655377 JF655376:JG655377 TB655376:TC655377 ACX655376:ACY655377 AMT655376:AMU655377 AWP655376:AWQ655377 BGL655376:BGM655377 BQH655376:BQI655377 CAD655376:CAE655377 CJZ655376:CKA655377 CTV655376:CTW655377 DDR655376:DDS655377 DNN655376:DNO655377 DXJ655376:DXK655377 EHF655376:EHG655377 ERB655376:ERC655377 FAX655376:FAY655377 FKT655376:FKU655377 FUP655376:FUQ655377 GEL655376:GEM655377 GOH655376:GOI655377 GYD655376:GYE655377 HHZ655376:HIA655377 HRV655376:HRW655377 IBR655376:IBS655377 ILN655376:ILO655377 IVJ655376:IVK655377 JFF655376:JFG655377 JPB655376:JPC655377 JYX655376:JYY655377 KIT655376:KIU655377 KSP655376:KSQ655377 LCL655376:LCM655377 LMH655376:LMI655377 LWD655376:LWE655377 MFZ655376:MGA655377 MPV655376:MPW655377 MZR655376:MZS655377 NJN655376:NJO655377 NTJ655376:NTK655377 ODF655376:ODG655377 ONB655376:ONC655377 OWX655376:OWY655377 PGT655376:PGU655377 PQP655376:PQQ655377 QAL655376:QAM655377 QKH655376:QKI655377 QUD655376:QUE655377 RDZ655376:REA655377 RNV655376:RNW655377 RXR655376:RXS655377 SHN655376:SHO655377 SRJ655376:SRK655377 TBF655376:TBG655377 TLB655376:TLC655377 TUX655376:TUY655377 UET655376:UEU655377 UOP655376:UOQ655377 UYL655376:UYM655377 VIH655376:VII655377 VSD655376:VSE655377 WBZ655376:WCA655377 WLV655376:WLW655377 WVR655376:WVS655377 J720912:K720913 JF720912:JG720913 TB720912:TC720913 ACX720912:ACY720913 AMT720912:AMU720913 AWP720912:AWQ720913 BGL720912:BGM720913 BQH720912:BQI720913 CAD720912:CAE720913 CJZ720912:CKA720913 CTV720912:CTW720913 DDR720912:DDS720913 DNN720912:DNO720913 DXJ720912:DXK720913 EHF720912:EHG720913 ERB720912:ERC720913 FAX720912:FAY720913 FKT720912:FKU720913 FUP720912:FUQ720913 GEL720912:GEM720913 GOH720912:GOI720913 GYD720912:GYE720913 HHZ720912:HIA720913 HRV720912:HRW720913 IBR720912:IBS720913 ILN720912:ILO720913 IVJ720912:IVK720913 JFF720912:JFG720913 JPB720912:JPC720913 JYX720912:JYY720913 KIT720912:KIU720913 KSP720912:KSQ720913 LCL720912:LCM720913 LMH720912:LMI720913 LWD720912:LWE720913 MFZ720912:MGA720913 MPV720912:MPW720913 MZR720912:MZS720913 NJN720912:NJO720913 NTJ720912:NTK720913 ODF720912:ODG720913 ONB720912:ONC720913 OWX720912:OWY720913 PGT720912:PGU720913 PQP720912:PQQ720913 QAL720912:QAM720913 QKH720912:QKI720913 QUD720912:QUE720913 RDZ720912:REA720913 RNV720912:RNW720913 RXR720912:RXS720913 SHN720912:SHO720913 SRJ720912:SRK720913 TBF720912:TBG720913 TLB720912:TLC720913 TUX720912:TUY720913 UET720912:UEU720913 UOP720912:UOQ720913 UYL720912:UYM720913 VIH720912:VII720913 VSD720912:VSE720913 WBZ720912:WCA720913 WLV720912:WLW720913 WVR720912:WVS720913 J786448:K786449 JF786448:JG786449 TB786448:TC786449 ACX786448:ACY786449 AMT786448:AMU786449 AWP786448:AWQ786449 BGL786448:BGM786449 BQH786448:BQI786449 CAD786448:CAE786449 CJZ786448:CKA786449 CTV786448:CTW786449 DDR786448:DDS786449 DNN786448:DNO786449 DXJ786448:DXK786449 EHF786448:EHG786449 ERB786448:ERC786449 FAX786448:FAY786449 FKT786448:FKU786449 FUP786448:FUQ786449 GEL786448:GEM786449 GOH786448:GOI786449 GYD786448:GYE786449 HHZ786448:HIA786449 HRV786448:HRW786449 IBR786448:IBS786449 ILN786448:ILO786449 IVJ786448:IVK786449 JFF786448:JFG786449 JPB786448:JPC786449 JYX786448:JYY786449 KIT786448:KIU786449 KSP786448:KSQ786449 LCL786448:LCM786449 LMH786448:LMI786449 LWD786448:LWE786449 MFZ786448:MGA786449 MPV786448:MPW786449 MZR786448:MZS786449 NJN786448:NJO786449 NTJ786448:NTK786449 ODF786448:ODG786449 ONB786448:ONC786449 OWX786448:OWY786449 PGT786448:PGU786449 PQP786448:PQQ786449 QAL786448:QAM786449 QKH786448:QKI786449 QUD786448:QUE786449 RDZ786448:REA786449 RNV786448:RNW786449 RXR786448:RXS786449 SHN786448:SHO786449 SRJ786448:SRK786449 TBF786448:TBG786449 TLB786448:TLC786449 TUX786448:TUY786449 UET786448:UEU786449 UOP786448:UOQ786449 UYL786448:UYM786449 VIH786448:VII786449 VSD786448:VSE786449 WBZ786448:WCA786449 WLV786448:WLW786449 WVR786448:WVS786449 J851984:K851985 JF851984:JG851985 TB851984:TC851985 ACX851984:ACY851985 AMT851984:AMU851985 AWP851984:AWQ851985 BGL851984:BGM851985 BQH851984:BQI851985 CAD851984:CAE851985 CJZ851984:CKA851985 CTV851984:CTW851985 DDR851984:DDS851985 DNN851984:DNO851985 DXJ851984:DXK851985 EHF851984:EHG851985 ERB851984:ERC851985 FAX851984:FAY851985 FKT851984:FKU851985 FUP851984:FUQ851985 GEL851984:GEM851985 GOH851984:GOI851985 GYD851984:GYE851985 HHZ851984:HIA851985 HRV851984:HRW851985 IBR851984:IBS851985 ILN851984:ILO851985 IVJ851984:IVK851985 JFF851984:JFG851985 JPB851984:JPC851985 JYX851984:JYY851985 KIT851984:KIU851985 KSP851984:KSQ851985 LCL851984:LCM851985 LMH851984:LMI851985 LWD851984:LWE851985 MFZ851984:MGA851985 MPV851984:MPW851985 MZR851984:MZS851985 NJN851984:NJO851985 NTJ851984:NTK851985 ODF851984:ODG851985 ONB851984:ONC851985 OWX851984:OWY851985 PGT851984:PGU851985 PQP851984:PQQ851985 QAL851984:QAM851985 QKH851984:QKI851985 QUD851984:QUE851985 RDZ851984:REA851985 RNV851984:RNW851985 RXR851984:RXS851985 SHN851984:SHO851985 SRJ851984:SRK851985 TBF851984:TBG851985 TLB851984:TLC851985 TUX851984:TUY851985 UET851984:UEU851985 UOP851984:UOQ851985 UYL851984:UYM851985 VIH851984:VII851985 VSD851984:VSE851985 WBZ851984:WCA851985 WLV851984:WLW851985 WVR851984:WVS851985 J917520:K917521 JF917520:JG917521 TB917520:TC917521 ACX917520:ACY917521 AMT917520:AMU917521 AWP917520:AWQ917521 BGL917520:BGM917521 BQH917520:BQI917521 CAD917520:CAE917521 CJZ917520:CKA917521 CTV917520:CTW917521 DDR917520:DDS917521 DNN917520:DNO917521 DXJ917520:DXK917521 EHF917520:EHG917521 ERB917520:ERC917521 FAX917520:FAY917521 FKT917520:FKU917521 FUP917520:FUQ917521 GEL917520:GEM917521 GOH917520:GOI917521 GYD917520:GYE917521 HHZ917520:HIA917521 HRV917520:HRW917521 IBR917520:IBS917521 ILN917520:ILO917521 IVJ917520:IVK917521 JFF917520:JFG917521 JPB917520:JPC917521 JYX917520:JYY917521 KIT917520:KIU917521 KSP917520:KSQ917521 LCL917520:LCM917521 LMH917520:LMI917521 LWD917520:LWE917521 MFZ917520:MGA917521 MPV917520:MPW917521 MZR917520:MZS917521 NJN917520:NJO917521 NTJ917520:NTK917521 ODF917520:ODG917521 ONB917520:ONC917521 OWX917520:OWY917521 PGT917520:PGU917521 PQP917520:PQQ917521 QAL917520:QAM917521 QKH917520:QKI917521 QUD917520:QUE917521 RDZ917520:REA917521 RNV917520:RNW917521 RXR917520:RXS917521 SHN917520:SHO917521 SRJ917520:SRK917521 TBF917520:TBG917521 TLB917520:TLC917521 TUX917520:TUY917521 UET917520:UEU917521 UOP917520:UOQ917521 UYL917520:UYM917521 VIH917520:VII917521 VSD917520:VSE917521 WBZ917520:WCA917521 WLV917520:WLW917521 WVR917520:WVS917521 J983056:K983057 JF983056:JG983057 TB983056:TC983057 ACX983056:ACY983057 AMT983056:AMU983057 AWP983056:AWQ983057 BGL983056:BGM983057 BQH983056:BQI983057 CAD983056:CAE983057 CJZ983056:CKA983057 CTV983056:CTW983057 DDR983056:DDS983057 DNN983056:DNO983057 DXJ983056:DXK983057 EHF983056:EHG983057 ERB983056:ERC983057 FAX983056:FAY983057 FKT983056:FKU983057 FUP983056:FUQ983057 GEL983056:GEM983057 GOH983056:GOI983057 GYD983056:GYE983057 HHZ983056:HIA983057 HRV983056:HRW983057 IBR983056:IBS983057 ILN983056:ILO983057 IVJ983056:IVK983057 JFF983056:JFG983057 JPB983056:JPC983057 JYX983056:JYY983057 KIT983056:KIU983057 KSP983056:KSQ983057 LCL983056:LCM983057 LMH983056:LMI983057 LWD983056:LWE983057 MFZ983056:MGA983057 MPV983056:MPW983057 MZR983056:MZS983057 NJN983056:NJO983057 NTJ983056:NTK983057 ODF983056:ODG983057 ONB983056:ONC983057 OWX983056:OWY983057 PGT983056:PGU983057 PQP983056:PQQ983057 QAL983056:QAM983057 QKH983056:QKI983057 QUD983056:QUE983057 RDZ983056:REA983057 RNV983056:RNW983057 RXR983056:RXS983057 SHN983056:SHO983057 SRJ983056:SRK983057 TBF983056:TBG983057 TLB983056:TLC983057 TUX983056:TUY983057 UET983056:UEU983057 UOP983056:UOQ983057 UYL983056:UYM983057 VIH983056:VII983057 VSD983056:VSE983057 WBZ983056:WCA983057 WLV983056:WLW983057 WVR983056:WVS983057 J19:K19 JF19:JG19 TB19:TC19 ACX19:ACY19 AMT19:AMU19 AWP19:AWQ19 BGL19:BGM19 BQH19:BQI19 CAD19:CAE19 CJZ19:CKA19 CTV19:CTW19 DDR19:DDS19 DNN19:DNO19 DXJ19:DXK19 EHF19:EHG19 ERB19:ERC19 FAX19:FAY19 FKT19:FKU19 FUP19:FUQ19 GEL19:GEM19 GOH19:GOI19 GYD19:GYE19 HHZ19:HIA19 HRV19:HRW19 IBR19:IBS19 ILN19:ILO19 IVJ19:IVK19 JFF19:JFG19 JPB19:JPC19 JYX19:JYY19 KIT19:KIU19 KSP19:KSQ19 LCL19:LCM19 LMH19:LMI19 LWD19:LWE19 MFZ19:MGA19 MPV19:MPW19 MZR19:MZS19 NJN19:NJO19 NTJ19:NTK19 ODF19:ODG19 ONB19:ONC19 OWX19:OWY19 PGT19:PGU19 PQP19:PQQ19 QAL19:QAM19 QKH19:QKI19 QUD19:QUE19 RDZ19:REA19 RNV19:RNW19 RXR19:RXS19 SHN19:SHO19 SRJ19:SRK19 TBF19:TBG19 TLB19:TLC19 TUX19:TUY19 UET19:UEU19 UOP19:UOQ19 UYL19:UYM19 VIH19:VII19 VSD19:VSE19 WBZ19:WCA19 WLV19:WLW19 WVR19:WVS19 J65555:K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J131091:K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J196627:K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J262163:K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J327699:K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J393235:K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J458771:K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J524307:K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J589843:K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J655379:K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J720915:K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J786451:K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J851987:K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J917523:K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J983059:K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WVR983059:WVS983059">
      <formula1>900</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03">
    <pageSetUpPr fitToPage="1"/>
  </sheetPr>
  <dimension ref="A1:AB52"/>
  <sheetViews>
    <sheetView showGridLines="0" tabSelected="1" topLeftCell="A6" zoomScaleNormal="100" workbookViewId="0">
      <pane xSplit="9" ySplit="7" topLeftCell="J37" activePane="bottomRight" state="frozen"/>
      <selection activeCell="G6" sqref="G6"/>
      <selection pane="topRight" activeCell="J6" sqref="J6"/>
      <selection pane="bottomLeft" activeCell="G13" sqref="G13"/>
      <selection pane="bottomRight" activeCell="T29" sqref="T29"/>
    </sheetView>
  </sheetViews>
  <sheetFormatPr defaultRowHeight="11.25" x14ac:dyDescent="0.15"/>
  <cols>
    <col min="1" max="5" width="9.140625" style="16" hidden="1" customWidth="1"/>
    <col min="6" max="6" width="5.7109375" style="16" hidden="1" customWidth="1"/>
    <col min="7" max="7" width="3.7109375" style="16" customWidth="1"/>
    <col min="8" max="8" width="8.7109375" style="16" customWidth="1"/>
    <col min="9" max="9" width="42.28515625" style="16" customWidth="1"/>
    <col min="10" max="26" width="15.7109375" style="16" customWidth="1"/>
    <col min="27" max="27" width="24.7109375" style="16" customWidth="1"/>
    <col min="28" max="28" width="5.7109375" style="27" customWidth="1"/>
    <col min="29" max="256" width="9.140625" style="16"/>
    <col min="257" max="262" width="0" style="16" hidden="1" customWidth="1"/>
    <col min="263" max="263" width="3.7109375" style="16" customWidth="1"/>
    <col min="264" max="264" width="8.7109375" style="16" customWidth="1"/>
    <col min="265" max="265" width="42.28515625" style="16" customWidth="1"/>
    <col min="266" max="282" width="15.7109375" style="16" customWidth="1"/>
    <col min="283" max="283" width="24.7109375" style="16" customWidth="1"/>
    <col min="284" max="284" width="5.7109375" style="16" customWidth="1"/>
    <col min="285" max="512" width="9.140625" style="16"/>
    <col min="513" max="518" width="0" style="16" hidden="1" customWidth="1"/>
    <col min="519" max="519" width="3.7109375" style="16" customWidth="1"/>
    <col min="520" max="520" width="8.7109375" style="16" customWidth="1"/>
    <col min="521" max="521" width="42.28515625" style="16" customWidth="1"/>
    <col min="522" max="538" width="15.7109375" style="16" customWidth="1"/>
    <col min="539" max="539" width="24.7109375" style="16" customWidth="1"/>
    <col min="540" max="540" width="5.7109375" style="16" customWidth="1"/>
    <col min="541" max="768" width="9.140625" style="16"/>
    <col min="769" max="774" width="0" style="16" hidden="1" customWidth="1"/>
    <col min="775" max="775" width="3.7109375" style="16" customWidth="1"/>
    <col min="776" max="776" width="8.7109375" style="16" customWidth="1"/>
    <col min="777" max="777" width="42.28515625" style="16" customWidth="1"/>
    <col min="778" max="794" width="15.7109375" style="16" customWidth="1"/>
    <col min="795" max="795" width="24.7109375" style="16" customWidth="1"/>
    <col min="796" max="796" width="5.7109375" style="16" customWidth="1"/>
    <col min="797" max="1024" width="9.140625" style="16"/>
    <col min="1025" max="1030" width="0" style="16" hidden="1" customWidth="1"/>
    <col min="1031" max="1031" width="3.7109375" style="16" customWidth="1"/>
    <col min="1032" max="1032" width="8.7109375" style="16" customWidth="1"/>
    <col min="1033" max="1033" width="42.28515625" style="16" customWidth="1"/>
    <col min="1034" max="1050" width="15.7109375" style="16" customWidth="1"/>
    <col min="1051" max="1051" width="24.7109375" style="16" customWidth="1"/>
    <col min="1052" max="1052" width="5.7109375" style="16" customWidth="1"/>
    <col min="1053" max="1280" width="9.140625" style="16"/>
    <col min="1281" max="1286" width="0" style="16" hidden="1" customWidth="1"/>
    <col min="1287" max="1287" width="3.7109375" style="16" customWidth="1"/>
    <col min="1288" max="1288" width="8.7109375" style="16" customWidth="1"/>
    <col min="1289" max="1289" width="42.28515625" style="16" customWidth="1"/>
    <col min="1290" max="1306" width="15.7109375" style="16" customWidth="1"/>
    <col min="1307" max="1307" width="24.7109375" style="16" customWidth="1"/>
    <col min="1308" max="1308" width="5.7109375" style="16" customWidth="1"/>
    <col min="1309" max="1536" width="9.140625" style="16"/>
    <col min="1537" max="1542" width="0" style="16" hidden="1" customWidth="1"/>
    <col min="1543" max="1543" width="3.7109375" style="16" customWidth="1"/>
    <col min="1544" max="1544" width="8.7109375" style="16" customWidth="1"/>
    <col min="1545" max="1545" width="42.28515625" style="16" customWidth="1"/>
    <col min="1546" max="1562" width="15.7109375" style="16" customWidth="1"/>
    <col min="1563" max="1563" width="24.7109375" style="16" customWidth="1"/>
    <col min="1564" max="1564" width="5.7109375" style="16" customWidth="1"/>
    <col min="1565" max="1792" width="9.140625" style="16"/>
    <col min="1793" max="1798" width="0" style="16" hidden="1" customWidth="1"/>
    <col min="1799" max="1799" width="3.7109375" style="16" customWidth="1"/>
    <col min="1800" max="1800" width="8.7109375" style="16" customWidth="1"/>
    <col min="1801" max="1801" width="42.28515625" style="16" customWidth="1"/>
    <col min="1802" max="1818" width="15.7109375" style="16" customWidth="1"/>
    <col min="1819" max="1819" width="24.7109375" style="16" customWidth="1"/>
    <col min="1820" max="1820" width="5.7109375" style="16" customWidth="1"/>
    <col min="1821" max="2048" width="9.140625" style="16"/>
    <col min="2049" max="2054" width="0" style="16" hidden="1" customWidth="1"/>
    <col min="2055" max="2055" width="3.7109375" style="16" customWidth="1"/>
    <col min="2056" max="2056" width="8.7109375" style="16" customWidth="1"/>
    <col min="2057" max="2057" width="42.28515625" style="16" customWidth="1"/>
    <col min="2058" max="2074" width="15.7109375" style="16" customWidth="1"/>
    <col min="2075" max="2075" width="24.7109375" style="16" customWidth="1"/>
    <col min="2076" max="2076" width="5.7109375" style="16" customWidth="1"/>
    <col min="2077" max="2304" width="9.140625" style="16"/>
    <col min="2305" max="2310" width="0" style="16" hidden="1" customWidth="1"/>
    <col min="2311" max="2311" width="3.7109375" style="16" customWidth="1"/>
    <col min="2312" max="2312" width="8.7109375" style="16" customWidth="1"/>
    <col min="2313" max="2313" width="42.28515625" style="16" customWidth="1"/>
    <col min="2314" max="2330" width="15.7109375" style="16" customWidth="1"/>
    <col min="2331" max="2331" width="24.7109375" style="16" customWidth="1"/>
    <col min="2332" max="2332" width="5.7109375" style="16" customWidth="1"/>
    <col min="2333" max="2560" width="9.140625" style="16"/>
    <col min="2561" max="2566" width="0" style="16" hidden="1" customWidth="1"/>
    <col min="2567" max="2567" width="3.7109375" style="16" customWidth="1"/>
    <col min="2568" max="2568" width="8.7109375" style="16" customWidth="1"/>
    <col min="2569" max="2569" width="42.28515625" style="16" customWidth="1"/>
    <col min="2570" max="2586" width="15.7109375" style="16" customWidth="1"/>
    <col min="2587" max="2587" width="24.7109375" style="16" customWidth="1"/>
    <col min="2588" max="2588" width="5.7109375" style="16" customWidth="1"/>
    <col min="2589" max="2816" width="9.140625" style="16"/>
    <col min="2817" max="2822" width="0" style="16" hidden="1" customWidth="1"/>
    <col min="2823" max="2823" width="3.7109375" style="16" customWidth="1"/>
    <col min="2824" max="2824" width="8.7109375" style="16" customWidth="1"/>
    <col min="2825" max="2825" width="42.28515625" style="16" customWidth="1"/>
    <col min="2826" max="2842" width="15.7109375" style="16" customWidth="1"/>
    <col min="2843" max="2843" width="24.7109375" style="16" customWidth="1"/>
    <col min="2844" max="2844" width="5.7109375" style="16" customWidth="1"/>
    <col min="2845" max="3072" width="9.140625" style="16"/>
    <col min="3073" max="3078" width="0" style="16" hidden="1" customWidth="1"/>
    <col min="3079" max="3079" width="3.7109375" style="16" customWidth="1"/>
    <col min="3080" max="3080" width="8.7109375" style="16" customWidth="1"/>
    <col min="3081" max="3081" width="42.28515625" style="16" customWidth="1"/>
    <col min="3082" max="3098" width="15.7109375" style="16" customWidth="1"/>
    <col min="3099" max="3099" width="24.7109375" style="16" customWidth="1"/>
    <col min="3100" max="3100" width="5.7109375" style="16" customWidth="1"/>
    <col min="3101" max="3328" width="9.140625" style="16"/>
    <col min="3329" max="3334" width="0" style="16" hidden="1" customWidth="1"/>
    <col min="3335" max="3335" width="3.7109375" style="16" customWidth="1"/>
    <col min="3336" max="3336" width="8.7109375" style="16" customWidth="1"/>
    <col min="3337" max="3337" width="42.28515625" style="16" customWidth="1"/>
    <col min="3338" max="3354" width="15.7109375" style="16" customWidth="1"/>
    <col min="3355" max="3355" width="24.7109375" style="16" customWidth="1"/>
    <col min="3356" max="3356" width="5.7109375" style="16" customWidth="1"/>
    <col min="3357" max="3584" width="9.140625" style="16"/>
    <col min="3585" max="3590" width="0" style="16" hidden="1" customWidth="1"/>
    <col min="3591" max="3591" width="3.7109375" style="16" customWidth="1"/>
    <col min="3592" max="3592" width="8.7109375" style="16" customWidth="1"/>
    <col min="3593" max="3593" width="42.28515625" style="16" customWidth="1"/>
    <col min="3594" max="3610" width="15.7109375" style="16" customWidth="1"/>
    <col min="3611" max="3611" width="24.7109375" style="16" customWidth="1"/>
    <col min="3612" max="3612" width="5.7109375" style="16" customWidth="1"/>
    <col min="3613" max="3840" width="9.140625" style="16"/>
    <col min="3841" max="3846" width="0" style="16" hidden="1" customWidth="1"/>
    <col min="3847" max="3847" width="3.7109375" style="16" customWidth="1"/>
    <col min="3848" max="3848" width="8.7109375" style="16" customWidth="1"/>
    <col min="3849" max="3849" width="42.28515625" style="16" customWidth="1"/>
    <col min="3850" max="3866" width="15.7109375" style="16" customWidth="1"/>
    <col min="3867" max="3867" width="24.7109375" style="16" customWidth="1"/>
    <col min="3868" max="3868" width="5.7109375" style="16" customWidth="1"/>
    <col min="3869" max="4096" width="9.140625" style="16"/>
    <col min="4097" max="4102" width="0" style="16" hidden="1" customWidth="1"/>
    <col min="4103" max="4103" width="3.7109375" style="16" customWidth="1"/>
    <col min="4104" max="4104" width="8.7109375" style="16" customWidth="1"/>
    <col min="4105" max="4105" width="42.28515625" style="16" customWidth="1"/>
    <col min="4106" max="4122" width="15.7109375" style="16" customWidth="1"/>
    <col min="4123" max="4123" width="24.7109375" style="16" customWidth="1"/>
    <col min="4124" max="4124" width="5.7109375" style="16" customWidth="1"/>
    <col min="4125" max="4352" width="9.140625" style="16"/>
    <col min="4353" max="4358" width="0" style="16" hidden="1" customWidth="1"/>
    <col min="4359" max="4359" width="3.7109375" style="16" customWidth="1"/>
    <col min="4360" max="4360" width="8.7109375" style="16" customWidth="1"/>
    <col min="4361" max="4361" width="42.28515625" style="16" customWidth="1"/>
    <col min="4362" max="4378" width="15.7109375" style="16" customWidth="1"/>
    <col min="4379" max="4379" width="24.7109375" style="16" customWidth="1"/>
    <col min="4380" max="4380" width="5.7109375" style="16" customWidth="1"/>
    <col min="4381" max="4608" width="9.140625" style="16"/>
    <col min="4609" max="4614" width="0" style="16" hidden="1" customWidth="1"/>
    <col min="4615" max="4615" width="3.7109375" style="16" customWidth="1"/>
    <col min="4616" max="4616" width="8.7109375" style="16" customWidth="1"/>
    <col min="4617" max="4617" width="42.28515625" style="16" customWidth="1"/>
    <col min="4618" max="4634" width="15.7109375" style="16" customWidth="1"/>
    <col min="4635" max="4635" width="24.7109375" style="16" customWidth="1"/>
    <col min="4636" max="4636" width="5.7109375" style="16" customWidth="1"/>
    <col min="4637" max="4864" width="9.140625" style="16"/>
    <col min="4865" max="4870" width="0" style="16" hidden="1" customWidth="1"/>
    <col min="4871" max="4871" width="3.7109375" style="16" customWidth="1"/>
    <col min="4872" max="4872" width="8.7109375" style="16" customWidth="1"/>
    <col min="4873" max="4873" width="42.28515625" style="16" customWidth="1"/>
    <col min="4874" max="4890" width="15.7109375" style="16" customWidth="1"/>
    <col min="4891" max="4891" width="24.7109375" style="16" customWidth="1"/>
    <col min="4892" max="4892" width="5.7109375" style="16" customWidth="1"/>
    <col min="4893" max="5120" width="9.140625" style="16"/>
    <col min="5121" max="5126" width="0" style="16" hidden="1" customWidth="1"/>
    <col min="5127" max="5127" width="3.7109375" style="16" customWidth="1"/>
    <col min="5128" max="5128" width="8.7109375" style="16" customWidth="1"/>
    <col min="5129" max="5129" width="42.28515625" style="16" customWidth="1"/>
    <col min="5130" max="5146" width="15.7109375" style="16" customWidth="1"/>
    <col min="5147" max="5147" width="24.7109375" style="16" customWidth="1"/>
    <col min="5148" max="5148" width="5.7109375" style="16" customWidth="1"/>
    <col min="5149" max="5376" width="9.140625" style="16"/>
    <col min="5377" max="5382" width="0" style="16" hidden="1" customWidth="1"/>
    <col min="5383" max="5383" width="3.7109375" style="16" customWidth="1"/>
    <col min="5384" max="5384" width="8.7109375" style="16" customWidth="1"/>
    <col min="5385" max="5385" width="42.28515625" style="16" customWidth="1"/>
    <col min="5386" max="5402" width="15.7109375" style="16" customWidth="1"/>
    <col min="5403" max="5403" width="24.7109375" style="16" customWidth="1"/>
    <col min="5404" max="5404" width="5.7109375" style="16" customWidth="1"/>
    <col min="5405" max="5632" width="9.140625" style="16"/>
    <col min="5633" max="5638" width="0" style="16" hidden="1" customWidth="1"/>
    <col min="5639" max="5639" width="3.7109375" style="16" customWidth="1"/>
    <col min="5640" max="5640" width="8.7109375" style="16" customWidth="1"/>
    <col min="5641" max="5641" width="42.28515625" style="16" customWidth="1"/>
    <col min="5642" max="5658" width="15.7109375" style="16" customWidth="1"/>
    <col min="5659" max="5659" width="24.7109375" style="16" customWidth="1"/>
    <col min="5660" max="5660" width="5.7109375" style="16" customWidth="1"/>
    <col min="5661" max="5888" width="9.140625" style="16"/>
    <col min="5889" max="5894" width="0" style="16" hidden="1" customWidth="1"/>
    <col min="5895" max="5895" width="3.7109375" style="16" customWidth="1"/>
    <col min="5896" max="5896" width="8.7109375" style="16" customWidth="1"/>
    <col min="5897" max="5897" width="42.28515625" style="16" customWidth="1"/>
    <col min="5898" max="5914" width="15.7109375" style="16" customWidth="1"/>
    <col min="5915" max="5915" width="24.7109375" style="16" customWidth="1"/>
    <col min="5916" max="5916" width="5.7109375" style="16" customWidth="1"/>
    <col min="5917" max="6144" width="9.140625" style="16"/>
    <col min="6145" max="6150" width="0" style="16" hidden="1" customWidth="1"/>
    <col min="6151" max="6151" width="3.7109375" style="16" customWidth="1"/>
    <col min="6152" max="6152" width="8.7109375" style="16" customWidth="1"/>
    <col min="6153" max="6153" width="42.28515625" style="16" customWidth="1"/>
    <col min="6154" max="6170" width="15.7109375" style="16" customWidth="1"/>
    <col min="6171" max="6171" width="24.7109375" style="16" customWidth="1"/>
    <col min="6172" max="6172" width="5.7109375" style="16" customWidth="1"/>
    <col min="6173" max="6400" width="9.140625" style="16"/>
    <col min="6401" max="6406" width="0" style="16" hidden="1" customWidth="1"/>
    <col min="6407" max="6407" width="3.7109375" style="16" customWidth="1"/>
    <col min="6408" max="6408" width="8.7109375" style="16" customWidth="1"/>
    <col min="6409" max="6409" width="42.28515625" style="16" customWidth="1"/>
    <col min="6410" max="6426" width="15.7109375" style="16" customWidth="1"/>
    <col min="6427" max="6427" width="24.7109375" style="16" customWidth="1"/>
    <col min="6428" max="6428" width="5.7109375" style="16" customWidth="1"/>
    <col min="6429" max="6656" width="9.140625" style="16"/>
    <col min="6657" max="6662" width="0" style="16" hidden="1" customWidth="1"/>
    <col min="6663" max="6663" width="3.7109375" style="16" customWidth="1"/>
    <col min="6664" max="6664" width="8.7109375" style="16" customWidth="1"/>
    <col min="6665" max="6665" width="42.28515625" style="16" customWidth="1"/>
    <col min="6666" max="6682" width="15.7109375" style="16" customWidth="1"/>
    <col min="6683" max="6683" width="24.7109375" style="16" customWidth="1"/>
    <col min="6684" max="6684" width="5.7109375" style="16" customWidth="1"/>
    <col min="6685" max="6912" width="9.140625" style="16"/>
    <col min="6913" max="6918" width="0" style="16" hidden="1" customWidth="1"/>
    <col min="6919" max="6919" width="3.7109375" style="16" customWidth="1"/>
    <col min="6920" max="6920" width="8.7109375" style="16" customWidth="1"/>
    <col min="6921" max="6921" width="42.28515625" style="16" customWidth="1"/>
    <col min="6922" max="6938" width="15.7109375" style="16" customWidth="1"/>
    <col min="6939" max="6939" width="24.7109375" style="16" customWidth="1"/>
    <col min="6940" max="6940" width="5.7109375" style="16" customWidth="1"/>
    <col min="6941" max="7168" width="9.140625" style="16"/>
    <col min="7169" max="7174" width="0" style="16" hidden="1" customWidth="1"/>
    <col min="7175" max="7175" width="3.7109375" style="16" customWidth="1"/>
    <col min="7176" max="7176" width="8.7109375" style="16" customWidth="1"/>
    <col min="7177" max="7177" width="42.28515625" style="16" customWidth="1"/>
    <col min="7178" max="7194" width="15.7109375" style="16" customWidth="1"/>
    <col min="7195" max="7195" width="24.7109375" style="16" customWidth="1"/>
    <col min="7196" max="7196" width="5.7109375" style="16" customWidth="1"/>
    <col min="7197" max="7424" width="9.140625" style="16"/>
    <col min="7425" max="7430" width="0" style="16" hidden="1" customWidth="1"/>
    <col min="7431" max="7431" width="3.7109375" style="16" customWidth="1"/>
    <col min="7432" max="7432" width="8.7109375" style="16" customWidth="1"/>
    <col min="7433" max="7433" width="42.28515625" style="16" customWidth="1"/>
    <col min="7434" max="7450" width="15.7109375" style="16" customWidth="1"/>
    <col min="7451" max="7451" width="24.7109375" style="16" customWidth="1"/>
    <col min="7452" max="7452" width="5.7109375" style="16" customWidth="1"/>
    <col min="7453" max="7680" width="9.140625" style="16"/>
    <col min="7681" max="7686" width="0" style="16" hidden="1" customWidth="1"/>
    <col min="7687" max="7687" width="3.7109375" style="16" customWidth="1"/>
    <col min="7688" max="7688" width="8.7109375" style="16" customWidth="1"/>
    <col min="7689" max="7689" width="42.28515625" style="16" customWidth="1"/>
    <col min="7690" max="7706" width="15.7109375" style="16" customWidth="1"/>
    <col min="7707" max="7707" width="24.7109375" style="16" customWidth="1"/>
    <col min="7708" max="7708" width="5.7109375" style="16" customWidth="1"/>
    <col min="7709" max="7936" width="9.140625" style="16"/>
    <col min="7937" max="7942" width="0" style="16" hidden="1" customWidth="1"/>
    <col min="7943" max="7943" width="3.7109375" style="16" customWidth="1"/>
    <col min="7944" max="7944" width="8.7109375" style="16" customWidth="1"/>
    <col min="7945" max="7945" width="42.28515625" style="16" customWidth="1"/>
    <col min="7946" max="7962" width="15.7109375" style="16" customWidth="1"/>
    <col min="7963" max="7963" width="24.7109375" style="16" customWidth="1"/>
    <col min="7964" max="7964" width="5.7109375" style="16" customWidth="1"/>
    <col min="7965" max="8192" width="9.140625" style="16"/>
    <col min="8193" max="8198" width="0" style="16" hidden="1" customWidth="1"/>
    <col min="8199" max="8199" width="3.7109375" style="16" customWidth="1"/>
    <col min="8200" max="8200" width="8.7109375" style="16" customWidth="1"/>
    <col min="8201" max="8201" width="42.28515625" style="16" customWidth="1"/>
    <col min="8202" max="8218" width="15.7109375" style="16" customWidth="1"/>
    <col min="8219" max="8219" width="24.7109375" style="16" customWidth="1"/>
    <col min="8220" max="8220" width="5.7109375" style="16" customWidth="1"/>
    <col min="8221" max="8448" width="9.140625" style="16"/>
    <col min="8449" max="8454" width="0" style="16" hidden="1" customWidth="1"/>
    <col min="8455" max="8455" width="3.7109375" style="16" customWidth="1"/>
    <col min="8456" max="8456" width="8.7109375" style="16" customWidth="1"/>
    <col min="8457" max="8457" width="42.28515625" style="16" customWidth="1"/>
    <col min="8458" max="8474" width="15.7109375" style="16" customWidth="1"/>
    <col min="8475" max="8475" width="24.7109375" style="16" customWidth="1"/>
    <col min="8476" max="8476" width="5.7109375" style="16" customWidth="1"/>
    <col min="8477" max="8704" width="9.140625" style="16"/>
    <col min="8705" max="8710" width="0" style="16" hidden="1" customWidth="1"/>
    <col min="8711" max="8711" width="3.7109375" style="16" customWidth="1"/>
    <col min="8712" max="8712" width="8.7109375" style="16" customWidth="1"/>
    <col min="8713" max="8713" width="42.28515625" style="16" customWidth="1"/>
    <col min="8714" max="8730" width="15.7109375" style="16" customWidth="1"/>
    <col min="8731" max="8731" width="24.7109375" style="16" customWidth="1"/>
    <col min="8732" max="8732" width="5.7109375" style="16" customWidth="1"/>
    <col min="8733" max="8960" width="9.140625" style="16"/>
    <col min="8961" max="8966" width="0" style="16" hidden="1" customWidth="1"/>
    <col min="8967" max="8967" width="3.7109375" style="16" customWidth="1"/>
    <col min="8968" max="8968" width="8.7109375" style="16" customWidth="1"/>
    <col min="8969" max="8969" width="42.28515625" style="16" customWidth="1"/>
    <col min="8970" max="8986" width="15.7109375" style="16" customWidth="1"/>
    <col min="8987" max="8987" width="24.7109375" style="16" customWidth="1"/>
    <col min="8988" max="8988" width="5.7109375" style="16" customWidth="1"/>
    <col min="8989" max="9216" width="9.140625" style="16"/>
    <col min="9217" max="9222" width="0" style="16" hidden="1" customWidth="1"/>
    <col min="9223" max="9223" width="3.7109375" style="16" customWidth="1"/>
    <col min="9224" max="9224" width="8.7109375" style="16" customWidth="1"/>
    <col min="9225" max="9225" width="42.28515625" style="16" customWidth="1"/>
    <col min="9226" max="9242" width="15.7109375" style="16" customWidth="1"/>
    <col min="9243" max="9243" width="24.7109375" style="16" customWidth="1"/>
    <col min="9244" max="9244" width="5.7109375" style="16" customWidth="1"/>
    <col min="9245" max="9472" width="9.140625" style="16"/>
    <col min="9473" max="9478" width="0" style="16" hidden="1" customWidth="1"/>
    <col min="9479" max="9479" width="3.7109375" style="16" customWidth="1"/>
    <col min="9480" max="9480" width="8.7109375" style="16" customWidth="1"/>
    <col min="9481" max="9481" width="42.28515625" style="16" customWidth="1"/>
    <col min="9482" max="9498" width="15.7109375" style="16" customWidth="1"/>
    <col min="9499" max="9499" width="24.7109375" style="16" customWidth="1"/>
    <col min="9500" max="9500" width="5.7109375" style="16" customWidth="1"/>
    <col min="9501" max="9728" width="9.140625" style="16"/>
    <col min="9729" max="9734" width="0" style="16" hidden="1" customWidth="1"/>
    <col min="9735" max="9735" width="3.7109375" style="16" customWidth="1"/>
    <col min="9736" max="9736" width="8.7109375" style="16" customWidth="1"/>
    <col min="9737" max="9737" width="42.28515625" style="16" customWidth="1"/>
    <col min="9738" max="9754" width="15.7109375" style="16" customWidth="1"/>
    <col min="9755" max="9755" width="24.7109375" style="16" customWidth="1"/>
    <col min="9756" max="9756" width="5.7109375" style="16" customWidth="1"/>
    <col min="9757" max="9984" width="9.140625" style="16"/>
    <col min="9985" max="9990" width="0" style="16" hidden="1" customWidth="1"/>
    <col min="9991" max="9991" width="3.7109375" style="16" customWidth="1"/>
    <col min="9992" max="9992" width="8.7109375" style="16" customWidth="1"/>
    <col min="9993" max="9993" width="42.28515625" style="16" customWidth="1"/>
    <col min="9994" max="10010" width="15.7109375" style="16" customWidth="1"/>
    <col min="10011" max="10011" width="24.7109375" style="16" customWidth="1"/>
    <col min="10012" max="10012" width="5.7109375" style="16" customWidth="1"/>
    <col min="10013" max="10240" width="9.140625" style="16"/>
    <col min="10241" max="10246" width="0" style="16" hidden="1" customWidth="1"/>
    <col min="10247" max="10247" width="3.7109375" style="16" customWidth="1"/>
    <col min="10248" max="10248" width="8.7109375" style="16" customWidth="1"/>
    <col min="10249" max="10249" width="42.28515625" style="16" customWidth="1"/>
    <col min="10250" max="10266" width="15.7109375" style="16" customWidth="1"/>
    <col min="10267" max="10267" width="24.7109375" style="16" customWidth="1"/>
    <col min="10268" max="10268" width="5.7109375" style="16" customWidth="1"/>
    <col min="10269" max="10496" width="9.140625" style="16"/>
    <col min="10497" max="10502" width="0" style="16" hidden="1" customWidth="1"/>
    <col min="10503" max="10503" width="3.7109375" style="16" customWidth="1"/>
    <col min="10504" max="10504" width="8.7109375" style="16" customWidth="1"/>
    <col min="10505" max="10505" width="42.28515625" style="16" customWidth="1"/>
    <col min="10506" max="10522" width="15.7109375" style="16" customWidth="1"/>
    <col min="10523" max="10523" width="24.7109375" style="16" customWidth="1"/>
    <col min="10524" max="10524" width="5.7109375" style="16" customWidth="1"/>
    <col min="10525" max="10752" width="9.140625" style="16"/>
    <col min="10753" max="10758" width="0" style="16" hidden="1" customWidth="1"/>
    <col min="10759" max="10759" width="3.7109375" style="16" customWidth="1"/>
    <col min="10760" max="10760" width="8.7109375" style="16" customWidth="1"/>
    <col min="10761" max="10761" width="42.28515625" style="16" customWidth="1"/>
    <col min="10762" max="10778" width="15.7109375" style="16" customWidth="1"/>
    <col min="10779" max="10779" width="24.7109375" style="16" customWidth="1"/>
    <col min="10780" max="10780" width="5.7109375" style="16" customWidth="1"/>
    <col min="10781" max="11008" width="9.140625" style="16"/>
    <col min="11009" max="11014" width="0" style="16" hidden="1" customWidth="1"/>
    <col min="11015" max="11015" width="3.7109375" style="16" customWidth="1"/>
    <col min="11016" max="11016" width="8.7109375" style="16" customWidth="1"/>
    <col min="11017" max="11017" width="42.28515625" style="16" customWidth="1"/>
    <col min="11018" max="11034" width="15.7109375" style="16" customWidth="1"/>
    <col min="11035" max="11035" width="24.7109375" style="16" customWidth="1"/>
    <col min="11036" max="11036" width="5.7109375" style="16" customWidth="1"/>
    <col min="11037" max="11264" width="9.140625" style="16"/>
    <col min="11265" max="11270" width="0" style="16" hidden="1" customWidth="1"/>
    <col min="11271" max="11271" width="3.7109375" style="16" customWidth="1"/>
    <col min="11272" max="11272" width="8.7109375" style="16" customWidth="1"/>
    <col min="11273" max="11273" width="42.28515625" style="16" customWidth="1"/>
    <col min="11274" max="11290" width="15.7109375" style="16" customWidth="1"/>
    <col min="11291" max="11291" width="24.7109375" style="16" customWidth="1"/>
    <col min="11292" max="11292" width="5.7109375" style="16" customWidth="1"/>
    <col min="11293" max="11520" width="9.140625" style="16"/>
    <col min="11521" max="11526" width="0" style="16" hidden="1" customWidth="1"/>
    <col min="11527" max="11527" width="3.7109375" style="16" customWidth="1"/>
    <col min="11528" max="11528" width="8.7109375" style="16" customWidth="1"/>
    <col min="11529" max="11529" width="42.28515625" style="16" customWidth="1"/>
    <col min="11530" max="11546" width="15.7109375" style="16" customWidth="1"/>
    <col min="11547" max="11547" width="24.7109375" style="16" customWidth="1"/>
    <col min="11548" max="11548" width="5.7109375" style="16" customWidth="1"/>
    <col min="11549" max="11776" width="9.140625" style="16"/>
    <col min="11777" max="11782" width="0" style="16" hidden="1" customWidth="1"/>
    <col min="11783" max="11783" width="3.7109375" style="16" customWidth="1"/>
    <col min="11784" max="11784" width="8.7109375" style="16" customWidth="1"/>
    <col min="11785" max="11785" width="42.28515625" style="16" customWidth="1"/>
    <col min="11786" max="11802" width="15.7109375" style="16" customWidth="1"/>
    <col min="11803" max="11803" width="24.7109375" style="16" customWidth="1"/>
    <col min="11804" max="11804" width="5.7109375" style="16" customWidth="1"/>
    <col min="11805" max="12032" width="9.140625" style="16"/>
    <col min="12033" max="12038" width="0" style="16" hidden="1" customWidth="1"/>
    <col min="12039" max="12039" width="3.7109375" style="16" customWidth="1"/>
    <col min="12040" max="12040" width="8.7109375" style="16" customWidth="1"/>
    <col min="12041" max="12041" width="42.28515625" style="16" customWidth="1"/>
    <col min="12042" max="12058" width="15.7109375" style="16" customWidth="1"/>
    <col min="12059" max="12059" width="24.7109375" style="16" customWidth="1"/>
    <col min="12060" max="12060" width="5.7109375" style="16" customWidth="1"/>
    <col min="12061" max="12288" width="9.140625" style="16"/>
    <col min="12289" max="12294" width="0" style="16" hidden="1" customWidth="1"/>
    <col min="12295" max="12295" width="3.7109375" style="16" customWidth="1"/>
    <col min="12296" max="12296" width="8.7109375" style="16" customWidth="1"/>
    <col min="12297" max="12297" width="42.28515625" style="16" customWidth="1"/>
    <col min="12298" max="12314" width="15.7109375" style="16" customWidth="1"/>
    <col min="12315" max="12315" width="24.7109375" style="16" customWidth="1"/>
    <col min="12316" max="12316" width="5.7109375" style="16" customWidth="1"/>
    <col min="12317" max="12544" width="9.140625" style="16"/>
    <col min="12545" max="12550" width="0" style="16" hidden="1" customWidth="1"/>
    <col min="12551" max="12551" width="3.7109375" style="16" customWidth="1"/>
    <col min="12552" max="12552" width="8.7109375" style="16" customWidth="1"/>
    <col min="12553" max="12553" width="42.28515625" style="16" customWidth="1"/>
    <col min="12554" max="12570" width="15.7109375" style="16" customWidth="1"/>
    <col min="12571" max="12571" width="24.7109375" style="16" customWidth="1"/>
    <col min="12572" max="12572" width="5.7109375" style="16" customWidth="1"/>
    <col min="12573" max="12800" width="9.140625" style="16"/>
    <col min="12801" max="12806" width="0" style="16" hidden="1" customWidth="1"/>
    <col min="12807" max="12807" width="3.7109375" style="16" customWidth="1"/>
    <col min="12808" max="12808" width="8.7109375" style="16" customWidth="1"/>
    <col min="12809" max="12809" width="42.28515625" style="16" customWidth="1"/>
    <col min="12810" max="12826" width="15.7109375" style="16" customWidth="1"/>
    <col min="12827" max="12827" width="24.7109375" style="16" customWidth="1"/>
    <col min="12828" max="12828" width="5.7109375" style="16" customWidth="1"/>
    <col min="12829" max="13056" width="9.140625" style="16"/>
    <col min="13057" max="13062" width="0" style="16" hidden="1" customWidth="1"/>
    <col min="13063" max="13063" width="3.7109375" style="16" customWidth="1"/>
    <col min="13064" max="13064" width="8.7109375" style="16" customWidth="1"/>
    <col min="13065" max="13065" width="42.28515625" style="16" customWidth="1"/>
    <col min="13066" max="13082" width="15.7109375" style="16" customWidth="1"/>
    <col min="13083" max="13083" width="24.7109375" style="16" customWidth="1"/>
    <col min="13084" max="13084" width="5.7109375" style="16" customWidth="1"/>
    <col min="13085" max="13312" width="9.140625" style="16"/>
    <col min="13313" max="13318" width="0" style="16" hidden="1" customWidth="1"/>
    <col min="13319" max="13319" width="3.7109375" style="16" customWidth="1"/>
    <col min="13320" max="13320" width="8.7109375" style="16" customWidth="1"/>
    <col min="13321" max="13321" width="42.28515625" style="16" customWidth="1"/>
    <col min="13322" max="13338" width="15.7109375" style="16" customWidth="1"/>
    <col min="13339" max="13339" width="24.7109375" style="16" customWidth="1"/>
    <col min="13340" max="13340" width="5.7109375" style="16" customWidth="1"/>
    <col min="13341" max="13568" width="9.140625" style="16"/>
    <col min="13569" max="13574" width="0" style="16" hidden="1" customWidth="1"/>
    <col min="13575" max="13575" width="3.7109375" style="16" customWidth="1"/>
    <col min="13576" max="13576" width="8.7109375" style="16" customWidth="1"/>
    <col min="13577" max="13577" width="42.28515625" style="16" customWidth="1"/>
    <col min="13578" max="13594" width="15.7109375" style="16" customWidth="1"/>
    <col min="13595" max="13595" width="24.7109375" style="16" customWidth="1"/>
    <col min="13596" max="13596" width="5.7109375" style="16" customWidth="1"/>
    <col min="13597" max="13824" width="9.140625" style="16"/>
    <col min="13825" max="13830" width="0" style="16" hidden="1" customWidth="1"/>
    <col min="13831" max="13831" width="3.7109375" style="16" customWidth="1"/>
    <col min="13832" max="13832" width="8.7109375" style="16" customWidth="1"/>
    <col min="13833" max="13833" width="42.28515625" style="16" customWidth="1"/>
    <col min="13834" max="13850" width="15.7109375" style="16" customWidth="1"/>
    <col min="13851" max="13851" width="24.7109375" style="16" customWidth="1"/>
    <col min="13852" max="13852" width="5.7109375" style="16" customWidth="1"/>
    <col min="13853" max="14080" width="9.140625" style="16"/>
    <col min="14081" max="14086" width="0" style="16" hidden="1" customWidth="1"/>
    <col min="14087" max="14087" width="3.7109375" style="16" customWidth="1"/>
    <col min="14088" max="14088" width="8.7109375" style="16" customWidth="1"/>
    <col min="14089" max="14089" width="42.28515625" style="16" customWidth="1"/>
    <col min="14090" max="14106" width="15.7109375" style="16" customWidth="1"/>
    <col min="14107" max="14107" width="24.7109375" style="16" customWidth="1"/>
    <col min="14108" max="14108" width="5.7109375" style="16" customWidth="1"/>
    <col min="14109" max="14336" width="9.140625" style="16"/>
    <col min="14337" max="14342" width="0" style="16" hidden="1" customWidth="1"/>
    <col min="14343" max="14343" width="3.7109375" style="16" customWidth="1"/>
    <col min="14344" max="14344" width="8.7109375" style="16" customWidth="1"/>
    <col min="14345" max="14345" width="42.28515625" style="16" customWidth="1"/>
    <col min="14346" max="14362" width="15.7109375" style="16" customWidth="1"/>
    <col min="14363" max="14363" width="24.7109375" style="16" customWidth="1"/>
    <col min="14364" max="14364" width="5.7109375" style="16" customWidth="1"/>
    <col min="14365" max="14592" width="9.140625" style="16"/>
    <col min="14593" max="14598" width="0" style="16" hidden="1" customWidth="1"/>
    <col min="14599" max="14599" width="3.7109375" style="16" customWidth="1"/>
    <col min="14600" max="14600" width="8.7109375" style="16" customWidth="1"/>
    <col min="14601" max="14601" width="42.28515625" style="16" customWidth="1"/>
    <col min="14602" max="14618" width="15.7109375" style="16" customWidth="1"/>
    <col min="14619" max="14619" width="24.7109375" style="16" customWidth="1"/>
    <col min="14620" max="14620" width="5.7109375" style="16" customWidth="1"/>
    <col min="14621" max="14848" width="9.140625" style="16"/>
    <col min="14849" max="14854" width="0" style="16" hidden="1" customWidth="1"/>
    <col min="14855" max="14855" width="3.7109375" style="16" customWidth="1"/>
    <col min="14856" max="14856" width="8.7109375" style="16" customWidth="1"/>
    <col min="14857" max="14857" width="42.28515625" style="16" customWidth="1"/>
    <col min="14858" max="14874" width="15.7109375" style="16" customWidth="1"/>
    <col min="14875" max="14875" width="24.7109375" style="16" customWidth="1"/>
    <col min="14876" max="14876" width="5.7109375" style="16" customWidth="1"/>
    <col min="14877" max="15104" width="9.140625" style="16"/>
    <col min="15105" max="15110" width="0" style="16" hidden="1" customWidth="1"/>
    <col min="15111" max="15111" width="3.7109375" style="16" customWidth="1"/>
    <col min="15112" max="15112" width="8.7109375" style="16" customWidth="1"/>
    <col min="15113" max="15113" width="42.28515625" style="16" customWidth="1"/>
    <col min="15114" max="15130" width="15.7109375" style="16" customWidth="1"/>
    <col min="15131" max="15131" width="24.7109375" style="16" customWidth="1"/>
    <col min="15132" max="15132" width="5.7109375" style="16" customWidth="1"/>
    <col min="15133" max="15360" width="9.140625" style="16"/>
    <col min="15361" max="15366" width="0" style="16" hidden="1" customWidth="1"/>
    <col min="15367" max="15367" width="3.7109375" style="16" customWidth="1"/>
    <col min="15368" max="15368" width="8.7109375" style="16" customWidth="1"/>
    <col min="15369" max="15369" width="42.28515625" style="16" customWidth="1"/>
    <col min="15370" max="15386" width="15.7109375" style="16" customWidth="1"/>
    <col min="15387" max="15387" width="24.7109375" style="16" customWidth="1"/>
    <col min="15388" max="15388" width="5.7109375" style="16" customWidth="1"/>
    <col min="15389" max="15616" width="9.140625" style="16"/>
    <col min="15617" max="15622" width="0" style="16" hidden="1" customWidth="1"/>
    <col min="15623" max="15623" width="3.7109375" style="16" customWidth="1"/>
    <col min="15624" max="15624" width="8.7109375" style="16" customWidth="1"/>
    <col min="15625" max="15625" width="42.28515625" style="16" customWidth="1"/>
    <col min="15626" max="15642" width="15.7109375" style="16" customWidth="1"/>
    <col min="15643" max="15643" width="24.7109375" style="16" customWidth="1"/>
    <col min="15644" max="15644" width="5.7109375" style="16" customWidth="1"/>
    <col min="15645" max="15872" width="9.140625" style="16"/>
    <col min="15873" max="15878" width="0" style="16" hidden="1" customWidth="1"/>
    <col min="15879" max="15879" width="3.7109375" style="16" customWidth="1"/>
    <col min="15880" max="15880" width="8.7109375" style="16" customWidth="1"/>
    <col min="15881" max="15881" width="42.28515625" style="16" customWidth="1"/>
    <col min="15882" max="15898" width="15.7109375" style="16" customWidth="1"/>
    <col min="15899" max="15899" width="24.7109375" style="16" customWidth="1"/>
    <col min="15900" max="15900" width="5.7109375" style="16" customWidth="1"/>
    <col min="15901" max="16128" width="9.140625" style="16"/>
    <col min="16129" max="16134" width="0" style="16" hidden="1" customWidth="1"/>
    <col min="16135" max="16135" width="3.7109375" style="16" customWidth="1"/>
    <col min="16136" max="16136" width="8.7109375" style="16" customWidth="1"/>
    <col min="16137" max="16137" width="42.28515625" style="16" customWidth="1"/>
    <col min="16138" max="16154" width="15.7109375" style="16" customWidth="1"/>
    <col min="16155" max="16155" width="24.7109375" style="16" customWidth="1"/>
    <col min="16156" max="16156" width="5.7109375" style="16" customWidth="1"/>
    <col min="16157" max="16384" width="9.140625" style="16"/>
  </cols>
  <sheetData>
    <row r="1" spans="7:28" hidden="1" x14ac:dyDescent="0.15"/>
    <row r="2" spans="7:28" hidden="1" x14ac:dyDescent="0.15"/>
    <row r="3" spans="7:28" hidden="1" x14ac:dyDescent="0.15"/>
    <row r="4" spans="7:28" hidden="1" x14ac:dyDescent="0.15"/>
    <row r="5" spans="7:28" hidden="1" x14ac:dyDescent="0.15"/>
    <row r="6" spans="7:28" ht="22.5" customHeight="1" x14ac:dyDescent="0.15">
      <c r="G6" s="13"/>
      <c r="H6" s="146" t="str">
        <f>"Мониторинг инвестиционных программ сетевых компаний за " &amp; IF(prd &lt;&gt; "",prd &amp; " год","[год не определен]")</f>
        <v>Мониторинг инвестиционных программ сетевых компаний за 2020 год</v>
      </c>
      <c r="I6" s="147"/>
      <c r="J6" s="147"/>
      <c r="K6" s="147"/>
      <c r="L6" s="147"/>
      <c r="M6" s="147"/>
      <c r="N6" s="147"/>
      <c r="O6" s="147"/>
      <c r="P6" s="147"/>
      <c r="Q6" s="147"/>
      <c r="R6" s="147"/>
      <c r="S6" s="147"/>
      <c r="T6" s="147"/>
      <c r="U6" s="147"/>
      <c r="V6" s="147"/>
      <c r="W6" s="147"/>
      <c r="X6" s="147"/>
      <c r="Y6" s="147"/>
      <c r="Z6" s="147"/>
      <c r="AA6" s="147"/>
      <c r="AB6" s="13"/>
    </row>
    <row r="7" spans="7:28" ht="15" hidden="1" customHeight="1" x14ac:dyDescent="0.15">
      <c r="G7" s="13"/>
      <c r="H7" s="28"/>
      <c r="I7" s="29"/>
      <c r="J7" s="30"/>
      <c r="K7" s="30"/>
      <c r="L7" s="30"/>
      <c r="M7" s="30"/>
      <c r="N7" s="30"/>
      <c r="O7" s="30"/>
      <c r="P7" s="30"/>
      <c r="Q7" s="31"/>
      <c r="R7" s="31"/>
      <c r="S7" s="31"/>
      <c r="T7" s="31"/>
      <c r="U7" s="31"/>
      <c r="V7" s="31"/>
      <c r="W7" s="31"/>
      <c r="X7" s="31"/>
      <c r="Y7" s="31"/>
      <c r="Z7" s="31"/>
      <c r="AA7" s="31"/>
      <c r="AB7" s="13"/>
    </row>
    <row r="8" spans="7:28" s="31" customFormat="1" ht="15" customHeight="1" x14ac:dyDescent="0.15">
      <c r="G8" s="13"/>
      <c r="H8" s="141" t="s">
        <v>32</v>
      </c>
      <c r="I8" s="141" t="s">
        <v>33</v>
      </c>
      <c r="J8" s="141" t="s">
        <v>34</v>
      </c>
      <c r="K8" s="142"/>
      <c r="L8" s="141" t="s">
        <v>35</v>
      </c>
      <c r="M8" s="142"/>
      <c r="N8" s="142"/>
      <c r="O8" s="141" t="s">
        <v>36</v>
      </c>
      <c r="P8" s="142"/>
      <c r="Q8" s="141" t="s">
        <v>37</v>
      </c>
      <c r="R8" s="142"/>
      <c r="S8" s="142"/>
      <c r="T8" s="142"/>
      <c r="U8" s="142"/>
      <c r="V8" s="142"/>
      <c r="W8" s="142"/>
      <c r="X8" s="142"/>
      <c r="Y8" s="142"/>
      <c r="Z8" s="142"/>
      <c r="AA8" s="150" t="s">
        <v>38</v>
      </c>
      <c r="AB8" s="32"/>
    </row>
    <row r="9" spans="7:28" s="34" customFormat="1" ht="15" customHeight="1" x14ac:dyDescent="0.15">
      <c r="G9" s="33"/>
      <c r="H9" s="148"/>
      <c r="I9" s="148"/>
      <c r="J9" s="141" t="s">
        <v>39</v>
      </c>
      <c r="K9" s="141" t="s">
        <v>40</v>
      </c>
      <c r="L9" s="141" t="s">
        <v>41</v>
      </c>
      <c r="M9" s="141" t="s">
        <v>42</v>
      </c>
      <c r="N9" s="153" t="s">
        <v>43</v>
      </c>
      <c r="O9" s="142"/>
      <c r="P9" s="142"/>
      <c r="Q9" s="141" t="s">
        <v>44</v>
      </c>
      <c r="R9" s="142"/>
      <c r="S9" s="141" t="s">
        <v>45</v>
      </c>
      <c r="T9" s="142"/>
      <c r="U9" s="142"/>
      <c r="V9" s="142"/>
      <c r="W9" s="141" t="s">
        <v>46</v>
      </c>
      <c r="X9" s="142"/>
      <c r="Y9" s="141" t="s">
        <v>31</v>
      </c>
      <c r="Z9" s="142"/>
      <c r="AA9" s="151"/>
      <c r="AB9" s="32"/>
    </row>
    <row r="10" spans="7:28" s="34" customFormat="1" ht="15" customHeight="1" x14ac:dyDescent="0.15">
      <c r="G10" s="33"/>
      <c r="H10" s="148"/>
      <c r="I10" s="148"/>
      <c r="J10" s="142"/>
      <c r="K10" s="142"/>
      <c r="L10" s="142"/>
      <c r="M10" s="142"/>
      <c r="N10" s="153"/>
      <c r="O10" s="142"/>
      <c r="P10" s="142"/>
      <c r="Q10" s="142"/>
      <c r="R10" s="142"/>
      <c r="S10" s="141" t="s">
        <v>14</v>
      </c>
      <c r="T10" s="142"/>
      <c r="U10" s="141" t="s">
        <v>17</v>
      </c>
      <c r="V10" s="142"/>
      <c r="W10" s="142"/>
      <c r="X10" s="142"/>
      <c r="Y10" s="142"/>
      <c r="Z10" s="142"/>
      <c r="AA10" s="151"/>
      <c r="AB10" s="32"/>
    </row>
    <row r="11" spans="7:28" ht="15" customHeight="1" x14ac:dyDescent="0.15">
      <c r="G11" s="13"/>
      <c r="H11" s="149"/>
      <c r="I11" s="148"/>
      <c r="J11" s="148"/>
      <c r="K11" s="148"/>
      <c r="L11" s="148"/>
      <c r="M11" s="148"/>
      <c r="N11" s="136"/>
      <c r="O11" s="35" t="s">
        <v>47</v>
      </c>
      <c r="P11" s="35" t="s">
        <v>48</v>
      </c>
      <c r="Q11" s="35" t="s">
        <v>47</v>
      </c>
      <c r="R11" s="35" t="s">
        <v>48</v>
      </c>
      <c r="S11" s="35" t="s">
        <v>47</v>
      </c>
      <c r="T11" s="35" t="s">
        <v>48</v>
      </c>
      <c r="U11" s="35" t="s">
        <v>47</v>
      </c>
      <c r="V11" s="35" t="s">
        <v>48</v>
      </c>
      <c r="W11" s="35" t="s">
        <v>47</v>
      </c>
      <c r="X11" s="35" t="s">
        <v>48</v>
      </c>
      <c r="Y11" s="35" t="s">
        <v>47</v>
      </c>
      <c r="Z11" s="35" t="s">
        <v>48</v>
      </c>
      <c r="AA11" s="152"/>
      <c r="AB11" s="32"/>
    </row>
    <row r="12" spans="7:28" s="40" customFormat="1" x14ac:dyDescent="0.15">
      <c r="G12" s="36"/>
      <c r="H12" s="37">
        <v>1</v>
      </c>
      <c r="I12" s="37">
        <v>2</v>
      </c>
      <c r="J12" s="38">
        <v>3</v>
      </c>
      <c r="K12" s="38">
        <v>4</v>
      </c>
      <c r="L12" s="38">
        <v>5</v>
      </c>
      <c r="M12" s="38">
        <v>6</v>
      </c>
      <c r="N12" s="38">
        <v>7</v>
      </c>
      <c r="O12" s="38">
        <v>8</v>
      </c>
      <c r="P12" s="38">
        <v>9</v>
      </c>
      <c r="Q12" s="38">
        <v>10</v>
      </c>
      <c r="R12" s="38">
        <v>11</v>
      </c>
      <c r="S12" s="38">
        <v>12</v>
      </c>
      <c r="T12" s="38">
        <v>13</v>
      </c>
      <c r="U12" s="38">
        <v>14</v>
      </c>
      <c r="V12" s="38">
        <v>15</v>
      </c>
      <c r="W12" s="38">
        <v>16</v>
      </c>
      <c r="X12" s="38">
        <v>17</v>
      </c>
      <c r="Y12" s="38">
        <v>18</v>
      </c>
      <c r="Z12" s="38">
        <v>19</v>
      </c>
      <c r="AA12" s="38">
        <v>20</v>
      </c>
      <c r="AB12" s="39"/>
    </row>
    <row r="13" spans="7:28" s="40" customFormat="1" ht="15" customHeight="1" x14ac:dyDescent="0.15">
      <c r="G13" s="36"/>
      <c r="H13" s="41" t="str">
        <f>[1]Справочники!H8</f>
        <v>А. Регулирующихся методом индексации или методом экономически обоснованных расходов</v>
      </c>
      <c r="I13" s="42"/>
      <c r="J13" s="43"/>
      <c r="K13" s="43"/>
      <c r="L13" s="43"/>
      <c r="M13" s="43"/>
      <c r="N13" s="43"/>
      <c r="O13" s="43"/>
      <c r="P13" s="43"/>
      <c r="Q13" s="43"/>
      <c r="R13" s="43"/>
      <c r="S13" s="43"/>
      <c r="T13" s="43"/>
      <c r="U13" s="43"/>
      <c r="V13" s="43"/>
      <c r="W13" s="43"/>
      <c r="X13" s="43"/>
      <c r="Y13" s="43"/>
      <c r="Z13" s="43"/>
      <c r="AA13" s="44"/>
      <c r="AB13" s="39"/>
    </row>
    <row r="14" spans="7:28" ht="22.5" x14ac:dyDescent="0.15">
      <c r="G14" s="13"/>
      <c r="H14" s="45" t="s">
        <v>9</v>
      </c>
      <c r="I14" s="46" t="s">
        <v>49</v>
      </c>
      <c r="J14" s="47"/>
      <c r="K14" s="47"/>
      <c r="L14" s="47"/>
      <c r="M14" s="47"/>
      <c r="N14" s="47"/>
      <c r="O14" s="48">
        <f t="shared" ref="O14:Z14" si="0">SUM(O15:O18)</f>
        <v>3482</v>
      </c>
      <c r="P14" s="48">
        <f t="shared" si="0"/>
        <v>3541.3471499999996</v>
      </c>
      <c r="Q14" s="48">
        <f t="shared" si="0"/>
        <v>3482</v>
      </c>
      <c r="R14" s="48">
        <f t="shared" si="0"/>
        <v>3541.3599999999997</v>
      </c>
      <c r="S14" s="48">
        <f t="shared" si="0"/>
        <v>1475</v>
      </c>
      <c r="T14" s="48">
        <f t="shared" si="0"/>
        <v>1375</v>
      </c>
      <c r="U14" s="48">
        <f t="shared" si="0"/>
        <v>2007</v>
      </c>
      <c r="V14" s="48">
        <f t="shared" si="0"/>
        <v>2166.3599999999997</v>
      </c>
      <c r="W14" s="48">
        <f t="shared" si="0"/>
        <v>0</v>
      </c>
      <c r="X14" s="48">
        <f t="shared" si="0"/>
        <v>0</v>
      </c>
      <c r="Y14" s="48">
        <f t="shared" si="0"/>
        <v>0</v>
      </c>
      <c r="Z14" s="48">
        <f t="shared" si="0"/>
        <v>0</v>
      </c>
      <c r="AA14" s="49"/>
      <c r="AB14" s="50"/>
    </row>
    <row r="15" spans="7:28" ht="15" customHeight="1" x14ac:dyDescent="0.15">
      <c r="G15" s="13"/>
      <c r="H15" s="51" t="s">
        <v>11</v>
      </c>
      <c r="I15" s="52" t="s">
        <v>50</v>
      </c>
      <c r="J15" s="53"/>
      <c r="K15" s="53"/>
      <c r="L15" s="53"/>
      <c r="M15" s="53"/>
      <c r="N15" s="53"/>
      <c r="O15" s="54">
        <f t="shared" ref="O15:Z15" si="1">SUMIF($AB19:$AB38,"=r_1_1",O19:O38)</f>
        <v>0</v>
      </c>
      <c r="P15" s="54">
        <f t="shared" si="1"/>
        <v>0</v>
      </c>
      <c r="Q15" s="54">
        <f t="shared" si="1"/>
        <v>0</v>
      </c>
      <c r="R15" s="54">
        <f t="shared" si="1"/>
        <v>0</v>
      </c>
      <c r="S15" s="54">
        <f t="shared" si="1"/>
        <v>0</v>
      </c>
      <c r="T15" s="54">
        <f t="shared" si="1"/>
        <v>0</v>
      </c>
      <c r="U15" s="54">
        <f t="shared" si="1"/>
        <v>0</v>
      </c>
      <c r="V15" s="54">
        <f t="shared" si="1"/>
        <v>0</v>
      </c>
      <c r="W15" s="54">
        <f t="shared" si="1"/>
        <v>0</v>
      </c>
      <c r="X15" s="54">
        <f t="shared" si="1"/>
        <v>0</v>
      </c>
      <c r="Y15" s="54">
        <f t="shared" si="1"/>
        <v>0</v>
      </c>
      <c r="Z15" s="54">
        <f t="shared" si="1"/>
        <v>0</v>
      </c>
      <c r="AA15" s="55"/>
      <c r="AB15" s="50"/>
    </row>
    <row r="16" spans="7:28" ht="15" customHeight="1" x14ac:dyDescent="0.15">
      <c r="G16" s="13"/>
      <c r="H16" s="51" t="s">
        <v>22</v>
      </c>
      <c r="I16" s="52" t="s">
        <v>51</v>
      </c>
      <c r="J16" s="53"/>
      <c r="K16" s="53"/>
      <c r="L16" s="53"/>
      <c r="M16" s="53"/>
      <c r="N16" s="53"/>
      <c r="O16" s="54">
        <f t="shared" ref="O16:Z16" si="2">SUMIF($AB19:$AB38,"=r_1_2",O19:O38)</f>
        <v>3482</v>
      </c>
      <c r="P16" s="54">
        <f t="shared" si="2"/>
        <v>3541.3471499999996</v>
      </c>
      <c r="Q16" s="54">
        <f t="shared" si="2"/>
        <v>3482</v>
      </c>
      <c r="R16" s="54">
        <f t="shared" si="2"/>
        <v>3541.3599999999997</v>
      </c>
      <c r="S16" s="54">
        <f t="shared" si="2"/>
        <v>1475</v>
      </c>
      <c r="T16" s="54">
        <f t="shared" si="2"/>
        <v>1375</v>
      </c>
      <c r="U16" s="54">
        <f t="shared" si="2"/>
        <v>2007</v>
      </c>
      <c r="V16" s="54">
        <f t="shared" si="2"/>
        <v>2166.3599999999997</v>
      </c>
      <c r="W16" s="54">
        <f t="shared" si="2"/>
        <v>0</v>
      </c>
      <c r="X16" s="54">
        <f t="shared" si="2"/>
        <v>0</v>
      </c>
      <c r="Y16" s="54">
        <f t="shared" si="2"/>
        <v>0</v>
      </c>
      <c r="Z16" s="54">
        <f t="shared" si="2"/>
        <v>0</v>
      </c>
      <c r="AA16" s="55"/>
      <c r="AB16" s="50"/>
    </row>
    <row r="17" spans="1:28" ht="15" customHeight="1" x14ac:dyDescent="0.15">
      <c r="G17" s="13"/>
      <c r="H17" s="51" t="s">
        <v>28</v>
      </c>
      <c r="I17" s="52" t="s">
        <v>52</v>
      </c>
      <c r="J17" s="53"/>
      <c r="K17" s="53"/>
      <c r="L17" s="53"/>
      <c r="M17" s="53"/>
      <c r="N17" s="53"/>
      <c r="O17" s="54">
        <f t="shared" ref="O17:Z17" si="3">SUMIF($AB19:$AB38,"=r_1_3",O19:O38)</f>
        <v>0</v>
      </c>
      <c r="P17" s="54">
        <f t="shared" si="3"/>
        <v>0</v>
      </c>
      <c r="Q17" s="54">
        <f t="shared" si="3"/>
        <v>0</v>
      </c>
      <c r="R17" s="54">
        <f t="shared" si="3"/>
        <v>0</v>
      </c>
      <c r="S17" s="54">
        <f t="shared" si="3"/>
        <v>0</v>
      </c>
      <c r="T17" s="54">
        <f t="shared" si="3"/>
        <v>0</v>
      </c>
      <c r="U17" s="54">
        <f t="shared" si="3"/>
        <v>0</v>
      </c>
      <c r="V17" s="54">
        <f t="shared" si="3"/>
        <v>0</v>
      </c>
      <c r="W17" s="54">
        <f t="shared" si="3"/>
        <v>0</v>
      </c>
      <c r="X17" s="54">
        <f t="shared" si="3"/>
        <v>0</v>
      </c>
      <c r="Y17" s="54">
        <f t="shared" si="3"/>
        <v>0</v>
      </c>
      <c r="Z17" s="54">
        <f t="shared" si="3"/>
        <v>0</v>
      </c>
      <c r="AA17" s="55"/>
      <c r="AB17" s="50"/>
    </row>
    <row r="18" spans="1:28" ht="15" customHeight="1" x14ac:dyDescent="0.15">
      <c r="G18" s="13"/>
      <c r="H18" s="51" t="s">
        <v>30</v>
      </c>
      <c r="I18" s="52" t="s">
        <v>53</v>
      </c>
      <c r="J18" s="53"/>
      <c r="K18" s="53"/>
      <c r="L18" s="53"/>
      <c r="M18" s="53"/>
      <c r="N18" s="53"/>
      <c r="O18" s="54">
        <f t="shared" ref="O18:Z18" si="4">SUMIF($AB19:$AB38,"=r_1_4",O19:O38)</f>
        <v>0</v>
      </c>
      <c r="P18" s="54">
        <f t="shared" si="4"/>
        <v>0</v>
      </c>
      <c r="Q18" s="54">
        <f t="shared" si="4"/>
        <v>0</v>
      </c>
      <c r="R18" s="54">
        <f t="shared" si="4"/>
        <v>0</v>
      </c>
      <c r="S18" s="54">
        <f t="shared" si="4"/>
        <v>0</v>
      </c>
      <c r="T18" s="54">
        <f t="shared" si="4"/>
        <v>0</v>
      </c>
      <c r="U18" s="54">
        <f t="shared" si="4"/>
        <v>0</v>
      </c>
      <c r="V18" s="54">
        <f t="shared" si="4"/>
        <v>0</v>
      </c>
      <c r="W18" s="54">
        <f t="shared" si="4"/>
        <v>0</v>
      </c>
      <c r="X18" s="54">
        <f t="shared" si="4"/>
        <v>0</v>
      </c>
      <c r="Y18" s="54">
        <f t="shared" si="4"/>
        <v>0</v>
      </c>
      <c r="Z18" s="54">
        <f t="shared" si="4"/>
        <v>0</v>
      </c>
      <c r="AA18" s="55"/>
      <c r="AB18" s="50"/>
    </row>
    <row r="19" spans="1:28" ht="15" hidden="1" customHeight="1" x14ac:dyDescent="0.15">
      <c r="G19" s="13"/>
      <c r="H19" s="56"/>
      <c r="I19" s="57"/>
      <c r="J19" s="58"/>
      <c r="K19" s="58"/>
      <c r="L19" s="58"/>
      <c r="M19" s="58"/>
      <c r="N19" s="58"/>
      <c r="O19" s="59"/>
      <c r="P19" s="59"/>
      <c r="Q19" s="59"/>
      <c r="R19" s="59"/>
      <c r="S19" s="59"/>
      <c r="T19" s="59"/>
      <c r="U19" s="59"/>
      <c r="V19" s="59"/>
      <c r="W19" s="59"/>
      <c r="X19" s="59"/>
      <c r="Y19" s="59"/>
      <c r="Z19" s="59"/>
      <c r="AA19" s="60"/>
      <c r="AB19" s="50"/>
    </row>
    <row r="20" spans="1:28" s="62" customFormat="1" ht="15" customHeight="1" x14ac:dyDescent="0.15">
      <c r="A20" s="61"/>
      <c r="B20" s="143"/>
      <c r="G20" s="63"/>
      <c r="H20" s="64" t="str">
        <f>IF([1]Справочники!I11&lt;&gt;"",[1]Справочники!I11,"Не определено")</f>
        <v>МУП "Шушенские ТЭС"</v>
      </c>
      <c r="I20" s="65"/>
      <c r="J20" s="66"/>
      <c r="K20" s="66"/>
      <c r="L20" s="66"/>
      <c r="M20" s="66"/>
      <c r="N20" s="66"/>
      <c r="O20" s="66"/>
      <c r="P20" s="66"/>
      <c r="Q20" s="66"/>
      <c r="R20" s="66"/>
      <c r="S20" s="66"/>
      <c r="T20" s="66"/>
      <c r="U20" s="66"/>
      <c r="V20" s="66"/>
      <c r="W20" s="66"/>
      <c r="X20" s="66"/>
      <c r="Y20" s="66"/>
      <c r="Z20" s="66"/>
      <c r="AA20" s="67"/>
      <c r="AB20" s="68"/>
    </row>
    <row r="21" spans="1:28" ht="15" customHeight="1" x14ac:dyDescent="0.15">
      <c r="A21" s="61"/>
      <c r="B21" s="143"/>
      <c r="G21" s="13"/>
      <c r="H21" s="51" t="s">
        <v>11</v>
      </c>
      <c r="I21" s="52" t="s">
        <v>50</v>
      </c>
      <c r="J21" s="53"/>
      <c r="K21" s="53"/>
      <c r="L21" s="53"/>
      <c r="M21" s="53"/>
      <c r="N21" s="53"/>
      <c r="O21" s="54">
        <f t="shared" ref="O21:Z21" si="5">SUM(O22:O23)</f>
        <v>0</v>
      </c>
      <c r="P21" s="54">
        <f t="shared" si="5"/>
        <v>0</v>
      </c>
      <c r="Q21" s="54">
        <f t="shared" si="5"/>
        <v>0</v>
      </c>
      <c r="R21" s="54">
        <f t="shared" si="5"/>
        <v>0</v>
      </c>
      <c r="S21" s="54">
        <f t="shared" si="5"/>
        <v>0</v>
      </c>
      <c r="T21" s="54">
        <f t="shared" si="5"/>
        <v>0</v>
      </c>
      <c r="U21" s="54">
        <f t="shared" si="5"/>
        <v>0</v>
      </c>
      <c r="V21" s="54">
        <f t="shared" si="5"/>
        <v>0</v>
      </c>
      <c r="W21" s="54">
        <f t="shared" si="5"/>
        <v>0</v>
      </c>
      <c r="X21" s="54">
        <f t="shared" si="5"/>
        <v>0</v>
      </c>
      <c r="Y21" s="54">
        <f t="shared" si="5"/>
        <v>0</v>
      </c>
      <c r="Z21" s="54">
        <f t="shared" si="5"/>
        <v>0</v>
      </c>
      <c r="AA21" s="69"/>
      <c r="AB21" s="70" t="s">
        <v>54</v>
      </c>
    </row>
    <row r="22" spans="1:28" ht="15" hidden="1" customHeight="1" x14ac:dyDescent="0.15">
      <c r="A22" s="61"/>
      <c r="B22" s="143"/>
      <c r="E22" s="71"/>
      <c r="G22" s="13"/>
      <c r="H22" s="72" t="s">
        <v>55</v>
      </c>
      <c r="I22" s="57"/>
      <c r="J22" s="58"/>
      <c r="K22" s="58"/>
      <c r="L22" s="58"/>
      <c r="M22" s="58"/>
      <c r="N22" s="58"/>
      <c r="O22" s="59"/>
      <c r="P22" s="59"/>
      <c r="Q22" s="59"/>
      <c r="R22" s="59"/>
      <c r="S22" s="59"/>
      <c r="T22" s="59"/>
      <c r="U22" s="59"/>
      <c r="V22" s="59"/>
      <c r="W22" s="59"/>
      <c r="X22" s="59"/>
      <c r="Y22" s="59"/>
      <c r="Z22" s="59"/>
      <c r="AA22" s="60"/>
      <c r="AB22" s="50"/>
    </row>
    <row r="23" spans="1:28" ht="15" customHeight="1" x14ac:dyDescent="0.15">
      <c r="A23" s="61"/>
      <c r="B23" s="143"/>
      <c r="E23" s="71"/>
      <c r="G23" s="13"/>
      <c r="H23" s="144" t="s">
        <v>56</v>
      </c>
      <c r="I23" s="145"/>
      <c r="J23" s="73"/>
      <c r="K23" s="73"/>
      <c r="L23" s="58"/>
      <c r="M23" s="58"/>
      <c r="N23" s="58"/>
      <c r="O23" s="59"/>
      <c r="P23" s="59"/>
      <c r="Q23" s="59"/>
      <c r="R23" s="59"/>
      <c r="S23" s="59"/>
      <c r="T23" s="59"/>
      <c r="U23" s="59"/>
      <c r="V23" s="59"/>
      <c r="W23" s="59"/>
      <c r="X23" s="59"/>
      <c r="Y23" s="59"/>
      <c r="Z23" s="59"/>
      <c r="AA23" s="74"/>
      <c r="AB23" s="50"/>
    </row>
    <row r="24" spans="1:28" ht="15" customHeight="1" x14ac:dyDescent="0.15">
      <c r="A24" s="61"/>
      <c r="B24" s="143"/>
      <c r="G24" s="13"/>
      <c r="H24" s="51" t="s">
        <v>22</v>
      </c>
      <c r="I24" s="52" t="s">
        <v>51</v>
      </c>
      <c r="J24" s="53"/>
      <c r="K24" s="53"/>
      <c r="L24" s="53"/>
      <c r="M24" s="53"/>
      <c r="N24" s="53"/>
      <c r="O24" s="54">
        <f t="shared" ref="O24:Z24" si="6">SUM(O25:O31)</f>
        <v>3482</v>
      </c>
      <c r="P24" s="54">
        <f t="shared" si="6"/>
        <v>3541.3471499999996</v>
      </c>
      <c r="Q24" s="54">
        <f t="shared" si="6"/>
        <v>3482</v>
      </c>
      <c r="R24" s="54">
        <f t="shared" si="6"/>
        <v>3541.3599999999997</v>
      </c>
      <c r="S24" s="54">
        <f t="shared" si="6"/>
        <v>1475</v>
      </c>
      <c r="T24" s="54">
        <f t="shared" si="6"/>
        <v>1375</v>
      </c>
      <c r="U24" s="54">
        <f t="shared" si="6"/>
        <v>2007</v>
      </c>
      <c r="V24" s="54">
        <f t="shared" si="6"/>
        <v>2166.3599999999997</v>
      </c>
      <c r="W24" s="54">
        <f t="shared" si="6"/>
        <v>0</v>
      </c>
      <c r="X24" s="54">
        <f t="shared" si="6"/>
        <v>0</v>
      </c>
      <c r="Y24" s="54">
        <f t="shared" si="6"/>
        <v>0</v>
      </c>
      <c r="Z24" s="54">
        <f t="shared" si="6"/>
        <v>0</v>
      </c>
      <c r="AA24" s="69"/>
      <c r="AB24" s="70" t="s">
        <v>57</v>
      </c>
    </row>
    <row r="25" spans="1:28" ht="15" hidden="1" customHeight="1" x14ac:dyDescent="0.15">
      <c r="A25" s="61"/>
      <c r="B25" s="143"/>
      <c r="E25" s="71"/>
      <c r="G25" s="13"/>
      <c r="H25" s="75" t="s">
        <v>58</v>
      </c>
      <c r="I25" s="76"/>
      <c r="J25" s="77"/>
      <c r="K25" s="77"/>
      <c r="L25" s="77"/>
      <c r="M25" s="77"/>
      <c r="N25" s="77"/>
      <c r="O25" s="78"/>
      <c r="P25" s="78"/>
      <c r="Q25" s="78"/>
      <c r="R25" s="78"/>
      <c r="S25" s="78"/>
      <c r="T25" s="78"/>
      <c r="U25" s="78"/>
      <c r="V25" s="78"/>
      <c r="W25" s="78"/>
      <c r="X25" s="78"/>
      <c r="Y25" s="78"/>
      <c r="Z25" s="78"/>
      <c r="AA25" s="79"/>
      <c r="AB25" s="50"/>
    </row>
    <row r="26" spans="1:28" ht="45" x14ac:dyDescent="0.15">
      <c r="B26" s="143"/>
      <c r="F26" s="31"/>
      <c r="G26" s="80" t="s">
        <v>59</v>
      </c>
      <c r="H26" s="51" t="s">
        <v>24</v>
      </c>
      <c r="I26" s="81" t="s">
        <v>60</v>
      </c>
      <c r="J26" s="82" t="s">
        <v>61</v>
      </c>
      <c r="K26" s="82" t="s">
        <v>61</v>
      </c>
      <c r="L26" s="83"/>
      <c r="M26" s="84"/>
      <c r="N26" s="84" t="s">
        <v>62</v>
      </c>
      <c r="O26" s="85">
        <v>666</v>
      </c>
      <c r="P26" s="85">
        <v>657.27560000000005</v>
      </c>
      <c r="Q26" s="54">
        <f t="shared" ref="Q26:R28" si="7">S26+U26+W26+Y26</f>
        <v>666</v>
      </c>
      <c r="R26" s="54">
        <f t="shared" si="7"/>
        <v>657.28</v>
      </c>
      <c r="S26" s="85">
        <v>300</v>
      </c>
      <c r="T26" s="85">
        <v>300</v>
      </c>
      <c r="U26" s="85">
        <v>366</v>
      </c>
      <c r="V26" s="85">
        <v>357.28</v>
      </c>
      <c r="W26" s="85"/>
      <c r="X26" s="85"/>
      <c r="Y26" s="85"/>
      <c r="Z26" s="85"/>
      <c r="AA26" s="55"/>
      <c r="AB26" s="86"/>
    </row>
    <row r="27" spans="1:28" ht="45" x14ac:dyDescent="0.15">
      <c r="B27" s="143"/>
      <c r="F27" s="31"/>
      <c r="G27" s="80" t="s">
        <v>59</v>
      </c>
      <c r="H27" s="51" t="s">
        <v>26</v>
      </c>
      <c r="I27" s="81" t="s">
        <v>63</v>
      </c>
      <c r="J27" s="82" t="s">
        <v>61</v>
      </c>
      <c r="K27" s="82" t="s">
        <v>61</v>
      </c>
      <c r="L27" s="83"/>
      <c r="M27" s="84"/>
      <c r="N27" s="84" t="s">
        <v>64</v>
      </c>
      <c r="O27" s="85">
        <v>1320</v>
      </c>
      <c r="P27" s="85">
        <v>1397.5853199999999</v>
      </c>
      <c r="Q27" s="54">
        <f t="shared" si="7"/>
        <v>1320</v>
      </c>
      <c r="R27" s="54">
        <f t="shared" si="7"/>
        <v>1397.5900000000001</v>
      </c>
      <c r="S27" s="85">
        <v>600</v>
      </c>
      <c r="T27" s="85">
        <v>600</v>
      </c>
      <c r="U27" s="85">
        <v>720</v>
      </c>
      <c r="V27" s="85">
        <v>797.59</v>
      </c>
      <c r="W27" s="85"/>
      <c r="X27" s="85"/>
      <c r="Y27" s="85"/>
      <c r="Z27" s="85"/>
      <c r="AA27" s="55"/>
      <c r="AB27" s="86"/>
    </row>
    <row r="28" spans="1:28" ht="33.75" x14ac:dyDescent="0.15">
      <c r="B28" s="143"/>
      <c r="F28" s="31"/>
      <c r="G28" s="80" t="s">
        <v>59</v>
      </c>
      <c r="H28" s="51" t="s">
        <v>65</v>
      </c>
      <c r="I28" s="87" t="s">
        <v>66</v>
      </c>
      <c r="J28" s="82" t="s">
        <v>67</v>
      </c>
      <c r="K28" s="82" t="s">
        <v>67</v>
      </c>
      <c r="L28" s="83"/>
      <c r="M28" s="84"/>
      <c r="N28" s="84" t="s">
        <v>68</v>
      </c>
      <c r="O28" s="85">
        <v>169</v>
      </c>
      <c r="P28" s="85">
        <v>194.91304</v>
      </c>
      <c r="Q28" s="54">
        <f t="shared" si="7"/>
        <v>169</v>
      </c>
      <c r="R28" s="54">
        <f t="shared" si="7"/>
        <v>194.91</v>
      </c>
      <c r="S28" s="85">
        <v>75</v>
      </c>
      <c r="T28" s="85">
        <v>75</v>
      </c>
      <c r="U28" s="85">
        <v>94</v>
      </c>
      <c r="V28" s="85">
        <v>119.91</v>
      </c>
      <c r="W28" s="85"/>
      <c r="X28" s="85"/>
      <c r="Y28" s="85"/>
      <c r="Z28" s="85"/>
      <c r="AA28" s="55"/>
      <c r="AB28" s="86"/>
    </row>
    <row r="29" spans="1:28" ht="33.75" x14ac:dyDescent="0.15">
      <c r="B29" s="143"/>
      <c r="F29" s="31"/>
      <c r="G29" s="80" t="s">
        <v>59</v>
      </c>
      <c r="H29" s="51" t="s">
        <v>69</v>
      </c>
      <c r="I29" s="87" t="s">
        <v>70</v>
      </c>
      <c r="J29" s="82" t="s">
        <v>71</v>
      </c>
      <c r="K29" s="82" t="s">
        <v>72</v>
      </c>
      <c r="L29" s="83"/>
      <c r="M29" s="84"/>
      <c r="N29" s="84" t="s">
        <v>73</v>
      </c>
      <c r="O29" s="85">
        <v>744</v>
      </c>
      <c r="P29" s="85">
        <v>514.32664</v>
      </c>
      <c r="Q29" s="54">
        <f>S29+U29+W29+Y29</f>
        <v>744</v>
      </c>
      <c r="R29" s="54">
        <f>T29+V29+X29+Z29</f>
        <v>514.32999999999993</v>
      </c>
      <c r="S29" s="85">
        <v>300</v>
      </c>
      <c r="T29" s="85">
        <v>200</v>
      </c>
      <c r="U29" s="85">
        <v>444</v>
      </c>
      <c r="V29" s="85">
        <v>314.33</v>
      </c>
      <c r="W29" s="85"/>
      <c r="X29" s="85"/>
      <c r="Y29" s="85"/>
      <c r="Z29" s="85"/>
      <c r="AA29" s="55"/>
      <c r="AB29" s="86"/>
    </row>
    <row r="30" spans="1:28" ht="33.75" x14ac:dyDescent="0.15">
      <c r="B30" s="143"/>
      <c r="F30" s="31"/>
      <c r="G30" s="80" t="s">
        <v>59</v>
      </c>
      <c r="H30" s="51" t="s">
        <v>74</v>
      </c>
      <c r="I30" s="87" t="s">
        <v>75</v>
      </c>
      <c r="J30" s="82" t="s">
        <v>76</v>
      </c>
      <c r="K30" s="82" t="s">
        <v>76</v>
      </c>
      <c r="L30" s="83"/>
      <c r="M30" s="84"/>
      <c r="N30" s="84" t="s">
        <v>77</v>
      </c>
      <c r="O30" s="85">
        <v>583</v>
      </c>
      <c r="P30" s="85">
        <v>777.24654999999996</v>
      </c>
      <c r="Q30" s="54">
        <f>S30+U30+W30+Y30</f>
        <v>583</v>
      </c>
      <c r="R30" s="54">
        <f>T30+V30+X30+Z30</f>
        <v>777.25</v>
      </c>
      <c r="S30" s="85">
        <v>200</v>
      </c>
      <c r="T30" s="85">
        <v>200</v>
      </c>
      <c r="U30" s="85">
        <v>383</v>
      </c>
      <c r="V30" s="85">
        <v>577.25</v>
      </c>
      <c r="W30" s="85"/>
      <c r="X30" s="85"/>
      <c r="Y30" s="85"/>
      <c r="Z30" s="85"/>
      <c r="AA30" s="55"/>
      <c r="AB30" s="86"/>
    </row>
    <row r="31" spans="1:28" ht="15" customHeight="1" x14ac:dyDescent="0.15">
      <c r="A31" s="61"/>
      <c r="B31" s="143"/>
      <c r="E31" s="71"/>
      <c r="G31" s="13"/>
      <c r="H31" s="144" t="s">
        <v>56</v>
      </c>
      <c r="I31" s="145"/>
      <c r="J31" s="73"/>
      <c r="K31" s="73"/>
      <c r="L31" s="58"/>
      <c r="M31" s="58"/>
      <c r="N31" s="58"/>
      <c r="O31" s="59"/>
      <c r="P31" s="59"/>
      <c r="Q31" s="59"/>
      <c r="R31" s="59"/>
      <c r="S31" s="59"/>
      <c r="T31" s="59"/>
      <c r="U31" s="59"/>
      <c r="V31" s="59"/>
      <c r="W31" s="59"/>
      <c r="X31" s="59"/>
      <c r="Y31" s="59"/>
      <c r="Z31" s="59"/>
      <c r="AA31" s="74"/>
      <c r="AB31" s="50"/>
    </row>
    <row r="32" spans="1:28" ht="15" customHeight="1" x14ac:dyDescent="0.15">
      <c r="A32" s="61"/>
      <c r="B32" s="143"/>
      <c r="G32" s="13"/>
      <c r="H32" s="51" t="s">
        <v>28</v>
      </c>
      <c r="I32" s="52" t="s">
        <v>52</v>
      </c>
      <c r="J32" s="53"/>
      <c r="K32" s="53"/>
      <c r="L32" s="53"/>
      <c r="M32" s="53"/>
      <c r="N32" s="53"/>
      <c r="O32" s="54">
        <f t="shared" ref="O32:Z32" si="8">SUM(O33:O34)</f>
        <v>0</v>
      </c>
      <c r="P32" s="54">
        <f t="shared" si="8"/>
        <v>0</v>
      </c>
      <c r="Q32" s="54">
        <f t="shared" si="8"/>
        <v>0</v>
      </c>
      <c r="R32" s="54">
        <f t="shared" si="8"/>
        <v>0</v>
      </c>
      <c r="S32" s="54">
        <f t="shared" si="8"/>
        <v>0</v>
      </c>
      <c r="T32" s="54">
        <f t="shared" si="8"/>
        <v>0</v>
      </c>
      <c r="U32" s="54">
        <f t="shared" si="8"/>
        <v>0</v>
      </c>
      <c r="V32" s="54">
        <f t="shared" si="8"/>
        <v>0</v>
      </c>
      <c r="W32" s="54">
        <f t="shared" si="8"/>
        <v>0</v>
      </c>
      <c r="X32" s="54">
        <f t="shared" si="8"/>
        <v>0</v>
      </c>
      <c r="Y32" s="54">
        <f t="shared" si="8"/>
        <v>0</v>
      </c>
      <c r="Z32" s="54">
        <f t="shared" si="8"/>
        <v>0</v>
      </c>
      <c r="AA32" s="69"/>
      <c r="AB32" s="70" t="s">
        <v>78</v>
      </c>
    </row>
    <row r="33" spans="1:28" ht="15" hidden="1" customHeight="1" x14ac:dyDescent="0.15">
      <c r="A33" s="61"/>
      <c r="B33" s="143"/>
      <c r="E33" s="71"/>
      <c r="G33" s="13"/>
      <c r="H33" s="75" t="s">
        <v>79</v>
      </c>
      <c r="I33" s="76"/>
      <c r="J33" s="77"/>
      <c r="K33" s="77"/>
      <c r="L33" s="77"/>
      <c r="M33" s="77"/>
      <c r="N33" s="77"/>
      <c r="O33" s="78"/>
      <c r="P33" s="78"/>
      <c r="Q33" s="78"/>
      <c r="R33" s="78"/>
      <c r="S33" s="78"/>
      <c r="T33" s="78"/>
      <c r="U33" s="78"/>
      <c r="V33" s="78"/>
      <c r="W33" s="78"/>
      <c r="X33" s="78"/>
      <c r="Y33" s="78"/>
      <c r="Z33" s="78"/>
      <c r="AA33" s="79"/>
      <c r="AB33" s="50"/>
    </row>
    <row r="34" spans="1:28" ht="15" customHeight="1" x14ac:dyDescent="0.15">
      <c r="A34" s="61"/>
      <c r="B34" s="143"/>
      <c r="E34" s="71"/>
      <c r="G34" s="13"/>
      <c r="H34" s="144" t="s">
        <v>56</v>
      </c>
      <c r="I34" s="145"/>
      <c r="J34" s="73"/>
      <c r="K34" s="73"/>
      <c r="L34" s="58"/>
      <c r="M34" s="58"/>
      <c r="N34" s="58"/>
      <c r="O34" s="59"/>
      <c r="P34" s="59"/>
      <c r="Q34" s="59"/>
      <c r="R34" s="59"/>
      <c r="S34" s="59"/>
      <c r="T34" s="59"/>
      <c r="U34" s="59"/>
      <c r="V34" s="59"/>
      <c r="W34" s="59"/>
      <c r="X34" s="59"/>
      <c r="Y34" s="59"/>
      <c r="Z34" s="59"/>
      <c r="AA34" s="74"/>
      <c r="AB34" s="50"/>
    </row>
    <row r="35" spans="1:28" ht="15" customHeight="1" x14ac:dyDescent="0.15">
      <c r="A35" s="61"/>
      <c r="B35" s="143"/>
      <c r="G35" s="13"/>
      <c r="H35" s="51" t="s">
        <v>30</v>
      </c>
      <c r="I35" s="52" t="s">
        <v>53</v>
      </c>
      <c r="J35" s="53"/>
      <c r="K35" s="53"/>
      <c r="L35" s="53"/>
      <c r="M35" s="53"/>
      <c r="N35" s="53"/>
      <c r="O35" s="54">
        <f t="shared" ref="O35:Z35" si="9">SUM(O36:O37)</f>
        <v>0</v>
      </c>
      <c r="P35" s="54">
        <f t="shared" si="9"/>
        <v>0</v>
      </c>
      <c r="Q35" s="54">
        <f t="shared" si="9"/>
        <v>0</v>
      </c>
      <c r="R35" s="54">
        <f t="shared" si="9"/>
        <v>0</v>
      </c>
      <c r="S35" s="54">
        <f t="shared" si="9"/>
        <v>0</v>
      </c>
      <c r="T35" s="54">
        <f t="shared" si="9"/>
        <v>0</v>
      </c>
      <c r="U35" s="54">
        <f t="shared" si="9"/>
        <v>0</v>
      </c>
      <c r="V35" s="54">
        <f t="shared" si="9"/>
        <v>0</v>
      </c>
      <c r="W35" s="54">
        <f t="shared" si="9"/>
        <v>0</v>
      </c>
      <c r="X35" s="54">
        <f t="shared" si="9"/>
        <v>0</v>
      </c>
      <c r="Y35" s="54">
        <f t="shared" si="9"/>
        <v>0</v>
      </c>
      <c r="Z35" s="54">
        <f t="shared" si="9"/>
        <v>0</v>
      </c>
      <c r="AA35" s="69"/>
      <c r="AB35" s="70" t="s">
        <v>80</v>
      </c>
    </row>
    <row r="36" spans="1:28" ht="15" hidden="1" customHeight="1" x14ac:dyDescent="0.15">
      <c r="A36" s="61"/>
      <c r="B36" s="143"/>
      <c r="E36" s="71"/>
      <c r="G36" s="13"/>
      <c r="H36" s="75" t="s">
        <v>81</v>
      </c>
      <c r="I36" s="76"/>
      <c r="J36" s="77"/>
      <c r="K36" s="77"/>
      <c r="L36" s="77"/>
      <c r="M36" s="77"/>
      <c r="N36" s="77"/>
      <c r="O36" s="78"/>
      <c r="P36" s="78"/>
      <c r="Q36" s="78"/>
      <c r="R36" s="78"/>
      <c r="S36" s="78"/>
      <c r="T36" s="78"/>
      <c r="U36" s="78"/>
      <c r="V36" s="78"/>
      <c r="W36" s="78"/>
      <c r="X36" s="78"/>
      <c r="Y36" s="78"/>
      <c r="Z36" s="78"/>
      <c r="AA36" s="79"/>
      <c r="AB36" s="50"/>
    </row>
    <row r="37" spans="1:28" ht="15" customHeight="1" x14ac:dyDescent="0.15">
      <c r="A37" s="61"/>
      <c r="B37" s="143"/>
      <c r="E37" s="71"/>
      <c r="G37" s="13"/>
      <c r="H37" s="144" t="s">
        <v>56</v>
      </c>
      <c r="I37" s="145"/>
      <c r="J37" s="88"/>
      <c r="K37" s="88"/>
      <c r="L37" s="89"/>
      <c r="M37" s="89"/>
      <c r="N37" s="89"/>
      <c r="O37" s="90"/>
      <c r="P37" s="90"/>
      <c r="Q37" s="90"/>
      <c r="R37" s="90"/>
      <c r="S37" s="90"/>
      <c r="T37" s="90"/>
      <c r="U37" s="90"/>
      <c r="V37" s="90"/>
      <c r="W37" s="90"/>
      <c r="X37" s="90"/>
      <c r="Y37" s="90"/>
      <c r="Z37" s="90"/>
      <c r="AA37" s="91"/>
      <c r="AB37" s="50"/>
    </row>
    <row r="38" spans="1:28" ht="15" hidden="1" customHeight="1" x14ac:dyDescent="0.15">
      <c r="G38" s="13"/>
      <c r="H38" s="92" t="s">
        <v>56</v>
      </c>
      <c r="I38" s="93"/>
      <c r="J38" s="93"/>
      <c r="K38" s="93"/>
      <c r="L38" s="93"/>
      <c r="M38" s="93"/>
      <c r="N38" s="93"/>
      <c r="O38" s="93"/>
      <c r="P38" s="93"/>
      <c r="Q38" s="93"/>
      <c r="R38" s="93"/>
      <c r="S38" s="93"/>
      <c r="T38" s="93"/>
      <c r="U38" s="93"/>
      <c r="V38" s="93"/>
      <c r="W38" s="93"/>
      <c r="X38" s="93"/>
      <c r="Y38" s="93"/>
      <c r="Z38" s="93"/>
      <c r="AA38" s="94"/>
      <c r="AB38" s="13"/>
    </row>
    <row r="39" spans="1:28" s="40" customFormat="1" ht="15" customHeight="1" x14ac:dyDescent="0.15">
      <c r="G39" s="36"/>
      <c r="H39" s="41" t="str">
        <f>[1]Справочники!H19</f>
        <v>С. Регулирующихся методом индексации на основе долгосрочных параметров</v>
      </c>
      <c r="I39" s="42"/>
      <c r="J39" s="43"/>
      <c r="K39" s="43"/>
      <c r="L39" s="43"/>
      <c r="M39" s="43"/>
      <c r="N39" s="43"/>
      <c r="O39" s="43"/>
      <c r="P39" s="43"/>
      <c r="Q39" s="43"/>
      <c r="R39" s="43"/>
      <c r="S39" s="43"/>
      <c r="T39" s="43"/>
      <c r="U39" s="43"/>
      <c r="V39" s="43"/>
      <c r="W39" s="43"/>
      <c r="X39" s="43"/>
      <c r="Y39" s="43"/>
      <c r="Z39" s="43"/>
      <c r="AA39" s="44"/>
      <c r="AB39" s="39"/>
    </row>
    <row r="40" spans="1:28" ht="22.5" x14ac:dyDescent="0.15">
      <c r="G40" s="13"/>
      <c r="H40" s="45" t="s">
        <v>82</v>
      </c>
      <c r="I40" s="46" t="s">
        <v>49</v>
      </c>
      <c r="J40" s="47"/>
      <c r="K40" s="47"/>
      <c r="L40" s="47"/>
      <c r="M40" s="47"/>
      <c r="N40" s="47"/>
      <c r="O40" s="48">
        <f t="shared" ref="O40:Z40" si="10">SUM(O41:O44)</f>
        <v>0</v>
      </c>
      <c r="P40" s="48">
        <f t="shared" si="10"/>
        <v>0</v>
      </c>
      <c r="Q40" s="48">
        <f t="shared" si="10"/>
        <v>0</v>
      </c>
      <c r="R40" s="48">
        <f t="shared" si="10"/>
        <v>0</v>
      </c>
      <c r="S40" s="48">
        <f t="shared" si="10"/>
        <v>0</v>
      </c>
      <c r="T40" s="48">
        <f t="shared" si="10"/>
        <v>0</v>
      </c>
      <c r="U40" s="48">
        <f t="shared" si="10"/>
        <v>0</v>
      </c>
      <c r="V40" s="48">
        <f t="shared" si="10"/>
        <v>0</v>
      </c>
      <c r="W40" s="48">
        <f t="shared" si="10"/>
        <v>0</v>
      </c>
      <c r="X40" s="48">
        <f t="shared" si="10"/>
        <v>0</v>
      </c>
      <c r="Y40" s="48">
        <f t="shared" si="10"/>
        <v>0</v>
      </c>
      <c r="Z40" s="48">
        <f t="shared" si="10"/>
        <v>0</v>
      </c>
      <c r="AA40" s="49"/>
      <c r="AB40" s="50"/>
    </row>
    <row r="41" spans="1:28" ht="15" customHeight="1" x14ac:dyDescent="0.15">
      <c r="G41" s="13"/>
      <c r="H41" s="51" t="s">
        <v>64</v>
      </c>
      <c r="I41" s="52" t="s">
        <v>50</v>
      </c>
      <c r="J41" s="53"/>
      <c r="K41" s="53"/>
      <c r="L41" s="53"/>
      <c r="M41" s="53"/>
      <c r="N41" s="53"/>
      <c r="O41" s="54">
        <f t="shared" ref="O41:Z41" si="11">SUMIF($AB45:$AB46,"=r_1_1",O45:O46)</f>
        <v>0</v>
      </c>
      <c r="P41" s="54">
        <f t="shared" si="11"/>
        <v>0</v>
      </c>
      <c r="Q41" s="54">
        <f t="shared" si="11"/>
        <v>0</v>
      </c>
      <c r="R41" s="54">
        <f t="shared" si="11"/>
        <v>0</v>
      </c>
      <c r="S41" s="54">
        <f t="shared" si="11"/>
        <v>0</v>
      </c>
      <c r="T41" s="54">
        <f t="shared" si="11"/>
        <v>0</v>
      </c>
      <c r="U41" s="54">
        <f t="shared" si="11"/>
        <v>0</v>
      </c>
      <c r="V41" s="54">
        <f t="shared" si="11"/>
        <v>0</v>
      </c>
      <c r="W41" s="54">
        <f t="shared" si="11"/>
        <v>0</v>
      </c>
      <c r="X41" s="54">
        <f t="shared" si="11"/>
        <v>0</v>
      </c>
      <c r="Y41" s="54">
        <f t="shared" si="11"/>
        <v>0</v>
      </c>
      <c r="Z41" s="54">
        <f t="shared" si="11"/>
        <v>0</v>
      </c>
      <c r="AA41" s="55"/>
      <c r="AB41" s="50"/>
    </row>
    <row r="42" spans="1:28" ht="15" customHeight="1" x14ac:dyDescent="0.15">
      <c r="G42" s="13"/>
      <c r="H42" s="51" t="s">
        <v>83</v>
      </c>
      <c r="I42" s="52" t="s">
        <v>51</v>
      </c>
      <c r="J42" s="53"/>
      <c r="K42" s="53"/>
      <c r="L42" s="53"/>
      <c r="M42" s="53"/>
      <c r="N42" s="53"/>
      <c r="O42" s="54">
        <f t="shared" ref="O42:Z42" si="12">SUMIF($AB45:$AB46,"=r_1_2",O45:O46)</f>
        <v>0</v>
      </c>
      <c r="P42" s="54">
        <f t="shared" si="12"/>
        <v>0</v>
      </c>
      <c r="Q42" s="54">
        <f t="shared" si="12"/>
        <v>0</v>
      </c>
      <c r="R42" s="54">
        <f t="shared" si="12"/>
        <v>0</v>
      </c>
      <c r="S42" s="54">
        <f t="shared" si="12"/>
        <v>0</v>
      </c>
      <c r="T42" s="54">
        <f t="shared" si="12"/>
        <v>0</v>
      </c>
      <c r="U42" s="54">
        <f t="shared" si="12"/>
        <v>0</v>
      </c>
      <c r="V42" s="54">
        <f t="shared" si="12"/>
        <v>0</v>
      </c>
      <c r="W42" s="54">
        <f t="shared" si="12"/>
        <v>0</v>
      </c>
      <c r="X42" s="54">
        <f t="shared" si="12"/>
        <v>0</v>
      </c>
      <c r="Y42" s="54">
        <f t="shared" si="12"/>
        <v>0</v>
      </c>
      <c r="Z42" s="54">
        <f t="shared" si="12"/>
        <v>0</v>
      </c>
      <c r="AA42" s="55"/>
      <c r="AB42" s="50"/>
    </row>
    <row r="43" spans="1:28" ht="15" customHeight="1" x14ac:dyDescent="0.15">
      <c r="G43" s="13"/>
      <c r="H43" s="51" t="s">
        <v>84</v>
      </c>
      <c r="I43" s="52" t="s">
        <v>52</v>
      </c>
      <c r="J43" s="53"/>
      <c r="K43" s="53"/>
      <c r="L43" s="53"/>
      <c r="M43" s="53"/>
      <c r="N43" s="53"/>
      <c r="O43" s="54">
        <f t="shared" ref="O43:Z43" si="13">SUMIF($AB45:$AB46,"=r_1_3",O45:O46)</f>
        <v>0</v>
      </c>
      <c r="P43" s="54">
        <f t="shared" si="13"/>
        <v>0</v>
      </c>
      <c r="Q43" s="54">
        <f t="shared" si="13"/>
        <v>0</v>
      </c>
      <c r="R43" s="54">
        <f t="shared" si="13"/>
        <v>0</v>
      </c>
      <c r="S43" s="54">
        <f t="shared" si="13"/>
        <v>0</v>
      </c>
      <c r="T43" s="54">
        <f t="shared" si="13"/>
        <v>0</v>
      </c>
      <c r="U43" s="54">
        <f t="shared" si="13"/>
        <v>0</v>
      </c>
      <c r="V43" s="54">
        <f t="shared" si="13"/>
        <v>0</v>
      </c>
      <c r="W43" s="54">
        <f t="shared" si="13"/>
        <v>0</v>
      </c>
      <c r="X43" s="54">
        <f t="shared" si="13"/>
        <v>0</v>
      </c>
      <c r="Y43" s="54">
        <f t="shared" si="13"/>
        <v>0</v>
      </c>
      <c r="Z43" s="54">
        <f t="shared" si="13"/>
        <v>0</v>
      </c>
      <c r="AA43" s="55"/>
      <c r="AB43" s="50"/>
    </row>
    <row r="44" spans="1:28" ht="15" customHeight="1" x14ac:dyDescent="0.15">
      <c r="G44" s="13"/>
      <c r="H44" s="51" t="s">
        <v>85</v>
      </c>
      <c r="I44" s="52" t="s">
        <v>53</v>
      </c>
      <c r="J44" s="53"/>
      <c r="K44" s="53"/>
      <c r="L44" s="53"/>
      <c r="M44" s="53"/>
      <c r="N44" s="53"/>
      <c r="O44" s="54">
        <f t="shared" ref="O44:Z44" si="14">SUMIF($AB45:$AB46,"=r_1_4",O45:O46)</f>
        <v>0</v>
      </c>
      <c r="P44" s="54">
        <f t="shared" si="14"/>
        <v>0</v>
      </c>
      <c r="Q44" s="54">
        <f t="shared" si="14"/>
        <v>0</v>
      </c>
      <c r="R44" s="54">
        <f t="shared" si="14"/>
        <v>0</v>
      </c>
      <c r="S44" s="54">
        <f t="shared" si="14"/>
        <v>0</v>
      </c>
      <c r="T44" s="54">
        <f t="shared" si="14"/>
        <v>0</v>
      </c>
      <c r="U44" s="54">
        <f t="shared" si="14"/>
        <v>0</v>
      </c>
      <c r="V44" s="54">
        <f t="shared" si="14"/>
        <v>0</v>
      </c>
      <c r="W44" s="54">
        <f t="shared" si="14"/>
        <v>0</v>
      </c>
      <c r="X44" s="54">
        <f t="shared" si="14"/>
        <v>0</v>
      </c>
      <c r="Y44" s="54">
        <f t="shared" si="14"/>
        <v>0</v>
      </c>
      <c r="Z44" s="54">
        <f t="shared" si="14"/>
        <v>0</v>
      </c>
      <c r="AA44" s="55"/>
      <c r="AB44" s="50"/>
    </row>
    <row r="45" spans="1:28" ht="16.5" hidden="1" customHeight="1" x14ac:dyDescent="0.15">
      <c r="G45" s="13"/>
      <c r="H45" s="56"/>
      <c r="I45" s="57"/>
      <c r="J45" s="58"/>
      <c r="K45" s="58"/>
      <c r="L45" s="58"/>
      <c r="M45" s="58"/>
      <c r="N45" s="58"/>
      <c r="O45" s="59"/>
      <c r="P45" s="59"/>
      <c r="Q45" s="59"/>
      <c r="R45" s="59"/>
      <c r="S45" s="59"/>
      <c r="T45" s="59"/>
      <c r="U45" s="59"/>
      <c r="V45" s="59"/>
      <c r="W45" s="59"/>
      <c r="X45" s="59"/>
      <c r="Y45" s="59"/>
      <c r="Z45" s="59"/>
      <c r="AA45" s="60"/>
      <c r="AB45" s="50"/>
    </row>
    <row r="46" spans="1:28" ht="18" hidden="1" customHeight="1" x14ac:dyDescent="0.15">
      <c r="G46" s="13"/>
      <c r="H46" s="92" t="s">
        <v>56</v>
      </c>
      <c r="I46" s="93"/>
      <c r="J46" s="93"/>
      <c r="K46" s="93"/>
      <c r="L46" s="93"/>
      <c r="M46" s="93"/>
      <c r="N46" s="93"/>
      <c r="O46" s="93"/>
      <c r="P46" s="93"/>
      <c r="Q46" s="93"/>
      <c r="R46" s="93"/>
      <c r="S46" s="93"/>
      <c r="T46" s="93"/>
      <c r="U46" s="93"/>
      <c r="V46" s="93"/>
      <c r="W46" s="93"/>
      <c r="X46" s="93"/>
      <c r="Y46" s="93"/>
      <c r="Z46" s="93"/>
      <c r="AA46" s="94"/>
      <c r="AB46" s="13"/>
    </row>
    <row r="47" spans="1:28" ht="15" customHeight="1" x14ac:dyDescent="0.15">
      <c r="G47" s="13"/>
      <c r="H47" s="31"/>
      <c r="I47" s="31"/>
      <c r="J47" s="31"/>
      <c r="K47" s="31"/>
      <c r="L47" s="31"/>
      <c r="M47" s="31"/>
      <c r="N47" s="31"/>
      <c r="O47" s="31"/>
      <c r="P47" s="31"/>
      <c r="Q47" s="31"/>
      <c r="R47" s="31"/>
      <c r="S47" s="31"/>
      <c r="T47" s="31"/>
      <c r="U47" s="31"/>
      <c r="V47" s="31"/>
      <c r="W47" s="31"/>
      <c r="X47" s="31"/>
      <c r="Y47" s="31"/>
      <c r="Z47" s="31"/>
      <c r="AA47" s="31"/>
      <c r="AB47" s="13"/>
    </row>
    <row r="48" spans="1:28" ht="15" customHeight="1" x14ac:dyDescent="0.15">
      <c r="G48" s="13"/>
      <c r="H48" s="34"/>
      <c r="I48" s="95" t="s">
        <v>86</v>
      </c>
      <c r="J48" s="34"/>
      <c r="K48" s="34"/>
      <c r="L48" s="34"/>
      <c r="M48" s="34"/>
      <c r="N48" s="34"/>
      <c r="O48" s="34"/>
      <c r="P48" s="34"/>
      <c r="Q48" s="31"/>
      <c r="R48" s="31"/>
      <c r="S48" s="31"/>
      <c r="T48" s="31"/>
      <c r="U48" s="31"/>
      <c r="V48" s="31"/>
      <c r="W48" s="31"/>
      <c r="X48" s="31"/>
      <c r="Y48" s="31"/>
      <c r="Z48" s="31"/>
      <c r="AA48" s="31"/>
      <c r="AB48" s="13"/>
    </row>
    <row r="49" spans="7:28" s="98" customFormat="1" ht="15" customHeight="1" x14ac:dyDescent="0.15">
      <c r="G49" s="33"/>
      <c r="H49" s="34"/>
      <c r="I49" s="96" t="s">
        <v>87</v>
      </c>
      <c r="J49" s="97"/>
      <c r="K49" s="97"/>
      <c r="L49" s="97"/>
      <c r="M49" s="97"/>
      <c r="N49" s="97"/>
      <c r="O49" s="97"/>
      <c r="P49" s="97"/>
      <c r="Q49" s="34"/>
      <c r="R49" s="34"/>
      <c r="S49" s="34"/>
      <c r="T49" s="34"/>
      <c r="U49" s="34"/>
      <c r="V49" s="34"/>
      <c r="W49" s="34"/>
      <c r="X49" s="34"/>
      <c r="Y49" s="34"/>
      <c r="Z49" s="34"/>
      <c r="AA49" s="34"/>
      <c r="AB49" s="33"/>
    </row>
    <row r="50" spans="7:28" s="98" customFormat="1" ht="15" customHeight="1" x14ac:dyDescent="0.15">
      <c r="G50" s="33"/>
      <c r="H50" s="34"/>
      <c r="I50" s="99" t="s">
        <v>88</v>
      </c>
      <c r="J50" s="100"/>
      <c r="K50" s="100"/>
      <c r="L50" s="100"/>
      <c r="M50" s="100"/>
      <c r="N50" s="100"/>
      <c r="O50" s="100"/>
      <c r="P50" s="100"/>
      <c r="Q50" s="34"/>
      <c r="R50" s="34"/>
      <c r="S50" s="34"/>
      <c r="T50" s="34"/>
      <c r="U50" s="34"/>
      <c r="V50" s="34"/>
      <c r="W50" s="34"/>
      <c r="X50" s="34"/>
      <c r="Y50" s="34"/>
      <c r="Z50" s="34"/>
      <c r="AA50" s="34"/>
      <c r="AB50" s="33"/>
    </row>
    <row r="51" spans="7:28" s="98" customFormat="1" ht="15" customHeight="1" x14ac:dyDescent="0.15">
      <c r="G51" s="33"/>
      <c r="H51" s="101"/>
      <c r="I51" s="102" t="s">
        <v>89</v>
      </c>
      <c r="J51" s="100"/>
      <c r="K51" s="100"/>
      <c r="L51" s="100"/>
      <c r="M51" s="100"/>
      <c r="N51" s="100"/>
      <c r="O51" s="100"/>
      <c r="P51" s="100"/>
      <c r="Q51" s="34"/>
      <c r="R51" s="34"/>
      <c r="S51" s="34"/>
      <c r="T51" s="34"/>
      <c r="U51" s="34"/>
      <c r="V51" s="34"/>
      <c r="W51" s="34"/>
      <c r="X51" s="34"/>
      <c r="Y51" s="34"/>
      <c r="Z51" s="34"/>
      <c r="AA51" s="34"/>
      <c r="AB51" s="33"/>
    </row>
    <row r="52" spans="7:28" ht="15" customHeight="1" x14ac:dyDescent="0.15">
      <c r="I52" s="99" t="s">
        <v>90</v>
      </c>
    </row>
  </sheetData>
  <sheetProtection algorithmName="SHA-512" hashValue="tEFj5q4T1KcH1L+KOX8XLDlUuFRt3Cf/++M5QJCQ+2ShJ0i8R4Meh3k1Ptyl08tjdmJNUcqGsapu8v+GEBDeCQ==" saltValue="eLo/SGRMHnMo8HCIhJuFRQ==" spinCount="100000" sheet="1" objects="1" scenarios="1" formatColumns="0" formatRows="0" autoFilter="0"/>
  <mergeCells count="24">
    <mergeCell ref="H6:AA6"/>
    <mergeCell ref="H8:H11"/>
    <mergeCell ref="I8:I11"/>
    <mergeCell ref="J8:K8"/>
    <mergeCell ref="L8:N8"/>
    <mergeCell ref="O8:P10"/>
    <mergeCell ref="Q8:Z8"/>
    <mergeCell ref="AA8:AA11"/>
    <mergeCell ref="J9:J11"/>
    <mergeCell ref="K9:K11"/>
    <mergeCell ref="Y9:Z10"/>
    <mergeCell ref="S10:T10"/>
    <mergeCell ref="U10:V10"/>
    <mergeCell ref="L9:L11"/>
    <mergeCell ref="M9:M11"/>
    <mergeCell ref="N9:N11"/>
    <mergeCell ref="Q9:R10"/>
    <mergeCell ref="S9:V9"/>
    <mergeCell ref="W9:X10"/>
    <mergeCell ref="B20:B37"/>
    <mergeCell ref="H23:I23"/>
    <mergeCell ref="H31:I31"/>
    <mergeCell ref="H34:I34"/>
    <mergeCell ref="H37:I37"/>
  </mergeCells>
  <dataValidations count="5">
    <dataValidation allowBlank="1" showInputMessage="1" prompt="по двойному клику" sqref="G26:G30 JC26:JC30 SY26:SY30 ACU26:ACU30 AMQ26:AMQ30 AWM26:AWM30 BGI26:BGI30 BQE26:BQE30 CAA26:CAA30 CJW26:CJW30 CTS26:CTS30 DDO26:DDO30 DNK26:DNK30 DXG26:DXG30 EHC26:EHC30 EQY26:EQY30 FAU26:FAU30 FKQ26:FKQ30 FUM26:FUM30 GEI26:GEI30 GOE26:GOE30 GYA26:GYA30 HHW26:HHW30 HRS26:HRS30 IBO26:IBO30 ILK26:ILK30 IVG26:IVG30 JFC26:JFC30 JOY26:JOY30 JYU26:JYU30 KIQ26:KIQ30 KSM26:KSM30 LCI26:LCI30 LME26:LME30 LWA26:LWA30 MFW26:MFW30 MPS26:MPS30 MZO26:MZO30 NJK26:NJK30 NTG26:NTG30 ODC26:ODC30 OMY26:OMY30 OWU26:OWU30 PGQ26:PGQ30 PQM26:PQM30 QAI26:QAI30 QKE26:QKE30 QUA26:QUA30 RDW26:RDW30 RNS26:RNS30 RXO26:RXO30 SHK26:SHK30 SRG26:SRG30 TBC26:TBC30 TKY26:TKY30 TUU26:TUU30 UEQ26:UEQ30 UOM26:UOM30 UYI26:UYI30 VIE26:VIE30 VSA26:VSA30 WBW26:WBW30 WLS26:WLS30 WVO26:WVO30 G65562:G65566 JC65562:JC65566 SY65562:SY65566 ACU65562:ACU65566 AMQ65562:AMQ65566 AWM65562:AWM65566 BGI65562:BGI65566 BQE65562:BQE65566 CAA65562:CAA65566 CJW65562:CJW65566 CTS65562:CTS65566 DDO65562:DDO65566 DNK65562:DNK65566 DXG65562:DXG65566 EHC65562:EHC65566 EQY65562:EQY65566 FAU65562:FAU65566 FKQ65562:FKQ65566 FUM65562:FUM65566 GEI65562:GEI65566 GOE65562:GOE65566 GYA65562:GYA65566 HHW65562:HHW65566 HRS65562:HRS65566 IBO65562:IBO65566 ILK65562:ILK65566 IVG65562:IVG65566 JFC65562:JFC65566 JOY65562:JOY65566 JYU65562:JYU65566 KIQ65562:KIQ65566 KSM65562:KSM65566 LCI65562:LCI65566 LME65562:LME65566 LWA65562:LWA65566 MFW65562:MFW65566 MPS65562:MPS65566 MZO65562:MZO65566 NJK65562:NJK65566 NTG65562:NTG65566 ODC65562:ODC65566 OMY65562:OMY65566 OWU65562:OWU65566 PGQ65562:PGQ65566 PQM65562:PQM65566 QAI65562:QAI65566 QKE65562:QKE65566 QUA65562:QUA65566 RDW65562:RDW65566 RNS65562:RNS65566 RXO65562:RXO65566 SHK65562:SHK65566 SRG65562:SRG65566 TBC65562:TBC65566 TKY65562:TKY65566 TUU65562:TUU65566 UEQ65562:UEQ65566 UOM65562:UOM65566 UYI65562:UYI65566 VIE65562:VIE65566 VSA65562:VSA65566 WBW65562:WBW65566 WLS65562:WLS65566 WVO65562:WVO65566 G131098:G131102 JC131098:JC131102 SY131098:SY131102 ACU131098:ACU131102 AMQ131098:AMQ131102 AWM131098:AWM131102 BGI131098:BGI131102 BQE131098:BQE131102 CAA131098:CAA131102 CJW131098:CJW131102 CTS131098:CTS131102 DDO131098:DDO131102 DNK131098:DNK131102 DXG131098:DXG131102 EHC131098:EHC131102 EQY131098:EQY131102 FAU131098:FAU131102 FKQ131098:FKQ131102 FUM131098:FUM131102 GEI131098:GEI131102 GOE131098:GOE131102 GYA131098:GYA131102 HHW131098:HHW131102 HRS131098:HRS131102 IBO131098:IBO131102 ILK131098:ILK131102 IVG131098:IVG131102 JFC131098:JFC131102 JOY131098:JOY131102 JYU131098:JYU131102 KIQ131098:KIQ131102 KSM131098:KSM131102 LCI131098:LCI131102 LME131098:LME131102 LWA131098:LWA131102 MFW131098:MFW131102 MPS131098:MPS131102 MZO131098:MZO131102 NJK131098:NJK131102 NTG131098:NTG131102 ODC131098:ODC131102 OMY131098:OMY131102 OWU131098:OWU131102 PGQ131098:PGQ131102 PQM131098:PQM131102 QAI131098:QAI131102 QKE131098:QKE131102 QUA131098:QUA131102 RDW131098:RDW131102 RNS131098:RNS131102 RXO131098:RXO131102 SHK131098:SHK131102 SRG131098:SRG131102 TBC131098:TBC131102 TKY131098:TKY131102 TUU131098:TUU131102 UEQ131098:UEQ131102 UOM131098:UOM131102 UYI131098:UYI131102 VIE131098:VIE131102 VSA131098:VSA131102 WBW131098:WBW131102 WLS131098:WLS131102 WVO131098:WVO131102 G196634:G196638 JC196634:JC196638 SY196634:SY196638 ACU196634:ACU196638 AMQ196634:AMQ196638 AWM196634:AWM196638 BGI196634:BGI196638 BQE196634:BQE196638 CAA196634:CAA196638 CJW196634:CJW196638 CTS196634:CTS196638 DDO196634:DDO196638 DNK196634:DNK196638 DXG196634:DXG196638 EHC196634:EHC196638 EQY196634:EQY196638 FAU196634:FAU196638 FKQ196634:FKQ196638 FUM196634:FUM196638 GEI196634:GEI196638 GOE196634:GOE196638 GYA196634:GYA196638 HHW196634:HHW196638 HRS196634:HRS196638 IBO196634:IBO196638 ILK196634:ILK196638 IVG196634:IVG196638 JFC196634:JFC196638 JOY196634:JOY196638 JYU196634:JYU196638 KIQ196634:KIQ196638 KSM196634:KSM196638 LCI196634:LCI196638 LME196634:LME196638 LWA196634:LWA196638 MFW196634:MFW196638 MPS196634:MPS196638 MZO196634:MZO196638 NJK196634:NJK196638 NTG196634:NTG196638 ODC196634:ODC196638 OMY196634:OMY196638 OWU196634:OWU196638 PGQ196634:PGQ196638 PQM196634:PQM196638 QAI196634:QAI196638 QKE196634:QKE196638 QUA196634:QUA196638 RDW196634:RDW196638 RNS196634:RNS196638 RXO196634:RXO196638 SHK196634:SHK196638 SRG196634:SRG196638 TBC196634:TBC196638 TKY196634:TKY196638 TUU196634:TUU196638 UEQ196634:UEQ196638 UOM196634:UOM196638 UYI196634:UYI196638 VIE196634:VIE196638 VSA196634:VSA196638 WBW196634:WBW196638 WLS196634:WLS196638 WVO196634:WVO196638 G262170:G262174 JC262170:JC262174 SY262170:SY262174 ACU262170:ACU262174 AMQ262170:AMQ262174 AWM262170:AWM262174 BGI262170:BGI262174 BQE262170:BQE262174 CAA262170:CAA262174 CJW262170:CJW262174 CTS262170:CTS262174 DDO262170:DDO262174 DNK262170:DNK262174 DXG262170:DXG262174 EHC262170:EHC262174 EQY262170:EQY262174 FAU262170:FAU262174 FKQ262170:FKQ262174 FUM262170:FUM262174 GEI262170:GEI262174 GOE262170:GOE262174 GYA262170:GYA262174 HHW262170:HHW262174 HRS262170:HRS262174 IBO262170:IBO262174 ILK262170:ILK262174 IVG262170:IVG262174 JFC262170:JFC262174 JOY262170:JOY262174 JYU262170:JYU262174 KIQ262170:KIQ262174 KSM262170:KSM262174 LCI262170:LCI262174 LME262170:LME262174 LWA262170:LWA262174 MFW262170:MFW262174 MPS262170:MPS262174 MZO262170:MZO262174 NJK262170:NJK262174 NTG262170:NTG262174 ODC262170:ODC262174 OMY262170:OMY262174 OWU262170:OWU262174 PGQ262170:PGQ262174 PQM262170:PQM262174 QAI262170:QAI262174 QKE262170:QKE262174 QUA262170:QUA262174 RDW262170:RDW262174 RNS262170:RNS262174 RXO262170:RXO262174 SHK262170:SHK262174 SRG262170:SRG262174 TBC262170:TBC262174 TKY262170:TKY262174 TUU262170:TUU262174 UEQ262170:UEQ262174 UOM262170:UOM262174 UYI262170:UYI262174 VIE262170:VIE262174 VSA262170:VSA262174 WBW262170:WBW262174 WLS262170:WLS262174 WVO262170:WVO262174 G327706:G327710 JC327706:JC327710 SY327706:SY327710 ACU327706:ACU327710 AMQ327706:AMQ327710 AWM327706:AWM327710 BGI327706:BGI327710 BQE327706:BQE327710 CAA327706:CAA327710 CJW327706:CJW327710 CTS327706:CTS327710 DDO327706:DDO327710 DNK327706:DNK327710 DXG327706:DXG327710 EHC327706:EHC327710 EQY327706:EQY327710 FAU327706:FAU327710 FKQ327706:FKQ327710 FUM327706:FUM327710 GEI327706:GEI327710 GOE327706:GOE327710 GYA327706:GYA327710 HHW327706:HHW327710 HRS327706:HRS327710 IBO327706:IBO327710 ILK327706:ILK327710 IVG327706:IVG327710 JFC327706:JFC327710 JOY327706:JOY327710 JYU327706:JYU327710 KIQ327706:KIQ327710 KSM327706:KSM327710 LCI327706:LCI327710 LME327706:LME327710 LWA327706:LWA327710 MFW327706:MFW327710 MPS327706:MPS327710 MZO327706:MZO327710 NJK327706:NJK327710 NTG327706:NTG327710 ODC327706:ODC327710 OMY327706:OMY327710 OWU327706:OWU327710 PGQ327706:PGQ327710 PQM327706:PQM327710 QAI327706:QAI327710 QKE327706:QKE327710 QUA327706:QUA327710 RDW327706:RDW327710 RNS327706:RNS327710 RXO327706:RXO327710 SHK327706:SHK327710 SRG327706:SRG327710 TBC327706:TBC327710 TKY327706:TKY327710 TUU327706:TUU327710 UEQ327706:UEQ327710 UOM327706:UOM327710 UYI327706:UYI327710 VIE327706:VIE327710 VSA327706:VSA327710 WBW327706:WBW327710 WLS327706:WLS327710 WVO327706:WVO327710 G393242:G393246 JC393242:JC393246 SY393242:SY393246 ACU393242:ACU393246 AMQ393242:AMQ393246 AWM393242:AWM393246 BGI393242:BGI393246 BQE393242:BQE393246 CAA393242:CAA393246 CJW393242:CJW393246 CTS393242:CTS393246 DDO393242:DDO393246 DNK393242:DNK393246 DXG393242:DXG393246 EHC393242:EHC393246 EQY393242:EQY393246 FAU393242:FAU393246 FKQ393242:FKQ393246 FUM393242:FUM393246 GEI393242:GEI393246 GOE393242:GOE393246 GYA393242:GYA393246 HHW393242:HHW393246 HRS393242:HRS393246 IBO393242:IBO393246 ILK393242:ILK393246 IVG393242:IVG393246 JFC393242:JFC393246 JOY393242:JOY393246 JYU393242:JYU393246 KIQ393242:KIQ393246 KSM393242:KSM393246 LCI393242:LCI393246 LME393242:LME393246 LWA393242:LWA393246 MFW393242:MFW393246 MPS393242:MPS393246 MZO393242:MZO393246 NJK393242:NJK393246 NTG393242:NTG393246 ODC393242:ODC393246 OMY393242:OMY393246 OWU393242:OWU393246 PGQ393242:PGQ393246 PQM393242:PQM393246 QAI393242:QAI393246 QKE393242:QKE393246 QUA393242:QUA393246 RDW393242:RDW393246 RNS393242:RNS393246 RXO393242:RXO393246 SHK393242:SHK393246 SRG393242:SRG393246 TBC393242:TBC393246 TKY393242:TKY393246 TUU393242:TUU393246 UEQ393242:UEQ393246 UOM393242:UOM393246 UYI393242:UYI393246 VIE393242:VIE393246 VSA393242:VSA393246 WBW393242:WBW393246 WLS393242:WLS393246 WVO393242:WVO393246 G458778:G458782 JC458778:JC458782 SY458778:SY458782 ACU458778:ACU458782 AMQ458778:AMQ458782 AWM458778:AWM458782 BGI458778:BGI458782 BQE458778:BQE458782 CAA458778:CAA458782 CJW458778:CJW458782 CTS458778:CTS458782 DDO458778:DDO458782 DNK458778:DNK458782 DXG458778:DXG458782 EHC458778:EHC458782 EQY458778:EQY458782 FAU458778:FAU458782 FKQ458778:FKQ458782 FUM458778:FUM458782 GEI458778:GEI458782 GOE458778:GOE458782 GYA458778:GYA458782 HHW458778:HHW458782 HRS458778:HRS458782 IBO458778:IBO458782 ILK458778:ILK458782 IVG458778:IVG458782 JFC458778:JFC458782 JOY458778:JOY458782 JYU458778:JYU458782 KIQ458778:KIQ458782 KSM458778:KSM458782 LCI458778:LCI458782 LME458778:LME458782 LWA458778:LWA458782 MFW458778:MFW458782 MPS458778:MPS458782 MZO458778:MZO458782 NJK458778:NJK458782 NTG458778:NTG458782 ODC458778:ODC458782 OMY458778:OMY458782 OWU458778:OWU458782 PGQ458778:PGQ458782 PQM458778:PQM458782 QAI458778:QAI458782 QKE458778:QKE458782 QUA458778:QUA458782 RDW458778:RDW458782 RNS458778:RNS458782 RXO458778:RXO458782 SHK458778:SHK458782 SRG458778:SRG458782 TBC458778:TBC458782 TKY458778:TKY458782 TUU458778:TUU458782 UEQ458778:UEQ458782 UOM458778:UOM458782 UYI458778:UYI458782 VIE458778:VIE458782 VSA458778:VSA458782 WBW458778:WBW458782 WLS458778:WLS458782 WVO458778:WVO458782 G524314:G524318 JC524314:JC524318 SY524314:SY524318 ACU524314:ACU524318 AMQ524314:AMQ524318 AWM524314:AWM524318 BGI524314:BGI524318 BQE524314:BQE524318 CAA524314:CAA524318 CJW524314:CJW524318 CTS524314:CTS524318 DDO524314:DDO524318 DNK524314:DNK524318 DXG524314:DXG524318 EHC524314:EHC524318 EQY524314:EQY524318 FAU524314:FAU524318 FKQ524314:FKQ524318 FUM524314:FUM524318 GEI524314:GEI524318 GOE524314:GOE524318 GYA524314:GYA524318 HHW524314:HHW524318 HRS524314:HRS524318 IBO524314:IBO524318 ILK524314:ILK524318 IVG524314:IVG524318 JFC524314:JFC524318 JOY524314:JOY524318 JYU524314:JYU524318 KIQ524314:KIQ524318 KSM524314:KSM524318 LCI524314:LCI524318 LME524314:LME524318 LWA524314:LWA524318 MFW524314:MFW524318 MPS524314:MPS524318 MZO524314:MZO524318 NJK524314:NJK524318 NTG524314:NTG524318 ODC524314:ODC524318 OMY524314:OMY524318 OWU524314:OWU524318 PGQ524314:PGQ524318 PQM524314:PQM524318 QAI524314:QAI524318 QKE524314:QKE524318 QUA524314:QUA524318 RDW524314:RDW524318 RNS524314:RNS524318 RXO524314:RXO524318 SHK524314:SHK524318 SRG524314:SRG524318 TBC524314:TBC524318 TKY524314:TKY524318 TUU524314:TUU524318 UEQ524314:UEQ524318 UOM524314:UOM524318 UYI524314:UYI524318 VIE524314:VIE524318 VSA524314:VSA524318 WBW524314:WBW524318 WLS524314:WLS524318 WVO524314:WVO524318 G589850:G589854 JC589850:JC589854 SY589850:SY589854 ACU589850:ACU589854 AMQ589850:AMQ589854 AWM589850:AWM589854 BGI589850:BGI589854 BQE589850:BQE589854 CAA589850:CAA589854 CJW589850:CJW589854 CTS589850:CTS589854 DDO589850:DDO589854 DNK589850:DNK589854 DXG589850:DXG589854 EHC589850:EHC589854 EQY589850:EQY589854 FAU589850:FAU589854 FKQ589850:FKQ589854 FUM589850:FUM589854 GEI589850:GEI589854 GOE589850:GOE589854 GYA589850:GYA589854 HHW589850:HHW589854 HRS589850:HRS589854 IBO589850:IBO589854 ILK589850:ILK589854 IVG589850:IVG589854 JFC589850:JFC589854 JOY589850:JOY589854 JYU589850:JYU589854 KIQ589850:KIQ589854 KSM589850:KSM589854 LCI589850:LCI589854 LME589850:LME589854 LWA589850:LWA589854 MFW589850:MFW589854 MPS589850:MPS589854 MZO589850:MZO589854 NJK589850:NJK589854 NTG589850:NTG589854 ODC589850:ODC589854 OMY589850:OMY589854 OWU589850:OWU589854 PGQ589850:PGQ589854 PQM589850:PQM589854 QAI589850:QAI589854 QKE589850:QKE589854 QUA589850:QUA589854 RDW589850:RDW589854 RNS589850:RNS589854 RXO589850:RXO589854 SHK589850:SHK589854 SRG589850:SRG589854 TBC589850:TBC589854 TKY589850:TKY589854 TUU589850:TUU589854 UEQ589850:UEQ589854 UOM589850:UOM589854 UYI589850:UYI589854 VIE589850:VIE589854 VSA589850:VSA589854 WBW589850:WBW589854 WLS589850:WLS589854 WVO589850:WVO589854 G655386:G655390 JC655386:JC655390 SY655386:SY655390 ACU655386:ACU655390 AMQ655386:AMQ655390 AWM655386:AWM655390 BGI655386:BGI655390 BQE655386:BQE655390 CAA655386:CAA655390 CJW655386:CJW655390 CTS655386:CTS655390 DDO655386:DDO655390 DNK655386:DNK655390 DXG655386:DXG655390 EHC655386:EHC655390 EQY655386:EQY655390 FAU655386:FAU655390 FKQ655386:FKQ655390 FUM655386:FUM655390 GEI655386:GEI655390 GOE655386:GOE655390 GYA655386:GYA655390 HHW655386:HHW655390 HRS655386:HRS655390 IBO655386:IBO655390 ILK655386:ILK655390 IVG655386:IVG655390 JFC655386:JFC655390 JOY655386:JOY655390 JYU655386:JYU655390 KIQ655386:KIQ655390 KSM655386:KSM655390 LCI655386:LCI655390 LME655386:LME655390 LWA655386:LWA655390 MFW655386:MFW655390 MPS655386:MPS655390 MZO655386:MZO655390 NJK655386:NJK655390 NTG655386:NTG655390 ODC655386:ODC655390 OMY655386:OMY655390 OWU655386:OWU655390 PGQ655386:PGQ655390 PQM655386:PQM655390 QAI655386:QAI655390 QKE655386:QKE655390 QUA655386:QUA655390 RDW655386:RDW655390 RNS655386:RNS655390 RXO655386:RXO655390 SHK655386:SHK655390 SRG655386:SRG655390 TBC655386:TBC655390 TKY655386:TKY655390 TUU655386:TUU655390 UEQ655386:UEQ655390 UOM655386:UOM655390 UYI655386:UYI655390 VIE655386:VIE655390 VSA655386:VSA655390 WBW655386:WBW655390 WLS655386:WLS655390 WVO655386:WVO655390 G720922:G720926 JC720922:JC720926 SY720922:SY720926 ACU720922:ACU720926 AMQ720922:AMQ720926 AWM720922:AWM720926 BGI720922:BGI720926 BQE720922:BQE720926 CAA720922:CAA720926 CJW720922:CJW720926 CTS720922:CTS720926 DDO720922:DDO720926 DNK720922:DNK720926 DXG720922:DXG720926 EHC720922:EHC720926 EQY720922:EQY720926 FAU720922:FAU720926 FKQ720922:FKQ720926 FUM720922:FUM720926 GEI720922:GEI720926 GOE720922:GOE720926 GYA720922:GYA720926 HHW720922:HHW720926 HRS720922:HRS720926 IBO720922:IBO720926 ILK720922:ILK720926 IVG720922:IVG720926 JFC720922:JFC720926 JOY720922:JOY720926 JYU720922:JYU720926 KIQ720922:KIQ720926 KSM720922:KSM720926 LCI720922:LCI720926 LME720922:LME720926 LWA720922:LWA720926 MFW720922:MFW720926 MPS720922:MPS720926 MZO720922:MZO720926 NJK720922:NJK720926 NTG720922:NTG720926 ODC720922:ODC720926 OMY720922:OMY720926 OWU720922:OWU720926 PGQ720922:PGQ720926 PQM720922:PQM720926 QAI720922:QAI720926 QKE720922:QKE720926 QUA720922:QUA720926 RDW720922:RDW720926 RNS720922:RNS720926 RXO720922:RXO720926 SHK720922:SHK720926 SRG720922:SRG720926 TBC720922:TBC720926 TKY720922:TKY720926 TUU720922:TUU720926 UEQ720922:UEQ720926 UOM720922:UOM720926 UYI720922:UYI720926 VIE720922:VIE720926 VSA720922:VSA720926 WBW720922:WBW720926 WLS720922:WLS720926 WVO720922:WVO720926 G786458:G786462 JC786458:JC786462 SY786458:SY786462 ACU786458:ACU786462 AMQ786458:AMQ786462 AWM786458:AWM786462 BGI786458:BGI786462 BQE786458:BQE786462 CAA786458:CAA786462 CJW786458:CJW786462 CTS786458:CTS786462 DDO786458:DDO786462 DNK786458:DNK786462 DXG786458:DXG786462 EHC786458:EHC786462 EQY786458:EQY786462 FAU786458:FAU786462 FKQ786458:FKQ786462 FUM786458:FUM786462 GEI786458:GEI786462 GOE786458:GOE786462 GYA786458:GYA786462 HHW786458:HHW786462 HRS786458:HRS786462 IBO786458:IBO786462 ILK786458:ILK786462 IVG786458:IVG786462 JFC786458:JFC786462 JOY786458:JOY786462 JYU786458:JYU786462 KIQ786458:KIQ786462 KSM786458:KSM786462 LCI786458:LCI786462 LME786458:LME786462 LWA786458:LWA786462 MFW786458:MFW786462 MPS786458:MPS786462 MZO786458:MZO786462 NJK786458:NJK786462 NTG786458:NTG786462 ODC786458:ODC786462 OMY786458:OMY786462 OWU786458:OWU786462 PGQ786458:PGQ786462 PQM786458:PQM786462 QAI786458:QAI786462 QKE786458:QKE786462 QUA786458:QUA786462 RDW786458:RDW786462 RNS786458:RNS786462 RXO786458:RXO786462 SHK786458:SHK786462 SRG786458:SRG786462 TBC786458:TBC786462 TKY786458:TKY786462 TUU786458:TUU786462 UEQ786458:UEQ786462 UOM786458:UOM786462 UYI786458:UYI786462 VIE786458:VIE786462 VSA786458:VSA786462 WBW786458:WBW786462 WLS786458:WLS786462 WVO786458:WVO786462 G851994:G851998 JC851994:JC851998 SY851994:SY851998 ACU851994:ACU851998 AMQ851994:AMQ851998 AWM851994:AWM851998 BGI851994:BGI851998 BQE851994:BQE851998 CAA851994:CAA851998 CJW851994:CJW851998 CTS851994:CTS851998 DDO851994:DDO851998 DNK851994:DNK851998 DXG851994:DXG851998 EHC851994:EHC851998 EQY851994:EQY851998 FAU851994:FAU851998 FKQ851994:FKQ851998 FUM851994:FUM851998 GEI851994:GEI851998 GOE851994:GOE851998 GYA851994:GYA851998 HHW851994:HHW851998 HRS851994:HRS851998 IBO851994:IBO851998 ILK851994:ILK851998 IVG851994:IVG851998 JFC851994:JFC851998 JOY851994:JOY851998 JYU851994:JYU851998 KIQ851994:KIQ851998 KSM851994:KSM851998 LCI851994:LCI851998 LME851994:LME851998 LWA851994:LWA851998 MFW851994:MFW851998 MPS851994:MPS851998 MZO851994:MZO851998 NJK851994:NJK851998 NTG851994:NTG851998 ODC851994:ODC851998 OMY851994:OMY851998 OWU851994:OWU851998 PGQ851994:PGQ851998 PQM851994:PQM851998 QAI851994:QAI851998 QKE851994:QKE851998 QUA851994:QUA851998 RDW851994:RDW851998 RNS851994:RNS851998 RXO851994:RXO851998 SHK851994:SHK851998 SRG851994:SRG851998 TBC851994:TBC851998 TKY851994:TKY851998 TUU851994:TUU851998 UEQ851994:UEQ851998 UOM851994:UOM851998 UYI851994:UYI851998 VIE851994:VIE851998 VSA851994:VSA851998 WBW851994:WBW851998 WLS851994:WLS851998 WVO851994:WVO851998 G917530:G917534 JC917530:JC917534 SY917530:SY917534 ACU917530:ACU917534 AMQ917530:AMQ917534 AWM917530:AWM917534 BGI917530:BGI917534 BQE917530:BQE917534 CAA917530:CAA917534 CJW917530:CJW917534 CTS917530:CTS917534 DDO917530:DDO917534 DNK917530:DNK917534 DXG917530:DXG917534 EHC917530:EHC917534 EQY917530:EQY917534 FAU917530:FAU917534 FKQ917530:FKQ917534 FUM917530:FUM917534 GEI917530:GEI917534 GOE917530:GOE917534 GYA917530:GYA917534 HHW917530:HHW917534 HRS917530:HRS917534 IBO917530:IBO917534 ILK917530:ILK917534 IVG917530:IVG917534 JFC917530:JFC917534 JOY917530:JOY917534 JYU917530:JYU917534 KIQ917530:KIQ917534 KSM917530:KSM917534 LCI917530:LCI917534 LME917530:LME917534 LWA917530:LWA917534 MFW917530:MFW917534 MPS917530:MPS917534 MZO917530:MZO917534 NJK917530:NJK917534 NTG917530:NTG917534 ODC917530:ODC917534 OMY917530:OMY917534 OWU917530:OWU917534 PGQ917530:PGQ917534 PQM917530:PQM917534 QAI917530:QAI917534 QKE917530:QKE917534 QUA917530:QUA917534 RDW917530:RDW917534 RNS917530:RNS917534 RXO917530:RXO917534 SHK917530:SHK917534 SRG917530:SRG917534 TBC917530:TBC917534 TKY917530:TKY917534 TUU917530:TUU917534 UEQ917530:UEQ917534 UOM917530:UOM917534 UYI917530:UYI917534 VIE917530:VIE917534 VSA917530:VSA917534 WBW917530:WBW917534 WLS917530:WLS917534 WVO917530:WVO917534 G983066:G983070 JC983066:JC983070 SY983066:SY983070 ACU983066:ACU983070 AMQ983066:AMQ983070 AWM983066:AWM983070 BGI983066:BGI983070 BQE983066:BQE983070 CAA983066:CAA983070 CJW983066:CJW983070 CTS983066:CTS983070 DDO983066:DDO983070 DNK983066:DNK983070 DXG983066:DXG983070 EHC983066:EHC983070 EQY983066:EQY983070 FAU983066:FAU983070 FKQ983066:FKQ983070 FUM983066:FUM983070 GEI983066:GEI983070 GOE983066:GOE983070 GYA983066:GYA983070 HHW983066:HHW983070 HRS983066:HRS983070 IBO983066:IBO983070 ILK983066:ILK983070 IVG983066:IVG983070 JFC983066:JFC983070 JOY983066:JOY983070 JYU983066:JYU983070 KIQ983066:KIQ983070 KSM983066:KSM983070 LCI983066:LCI983070 LME983066:LME983070 LWA983066:LWA983070 MFW983066:MFW983070 MPS983066:MPS983070 MZO983066:MZO983070 NJK983066:NJK983070 NTG983066:NTG983070 ODC983066:ODC983070 OMY983066:OMY983070 OWU983066:OWU983070 PGQ983066:PGQ983070 PQM983066:PQM983070 QAI983066:QAI983070 QKE983066:QKE983070 QUA983066:QUA983070 RDW983066:RDW983070 RNS983066:RNS983070 RXO983066:RXO983070 SHK983066:SHK983070 SRG983066:SRG983070 TBC983066:TBC983070 TKY983066:TKY983070 TUU983066:TUU983070 UEQ983066:UEQ983070 UOM983066:UOM983070 UYI983066:UYI983070 VIE983066:VIE983070 VSA983066:VSA983070 WBW983066:WBW983070 WLS983066:WLS983070 WVO983066:WVO983070"/>
    <dataValidation type="decimal" allowBlank="1" showErrorMessage="1" errorTitle="Ошибка" error="Допускается ввод только неотрицательных чисел!" sqref="S26:Z30 JO26:JV30 TK26:TR30 ADG26:ADN30 ANC26:ANJ30 AWY26:AXF30 BGU26:BHB30 BQQ26:BQX30 CAM26:CAT30 CKI26:CKP30 CUE26:CUL30 DEA26:DEH30 DNW26:DOD30 DXS26:DXZ30 EHO26:EHV30 ERK26:ERR30 FBG26:FBN30 FLC26:FLJ30 FUY26:FVF30 GEU26:GFB30 GOQ26:GOX30 GYM26:GYT30 HII26:HIP30 HSE26:HSL30 ICA26:ICH30 ILW26:IMD30 IVS26:IVZ30 JFO26:JFV30 JPK26:JPR30 JZG26:JZN30 KJC26:KJJ30 KSY26:KTF30 LCU26:LDB30 LMQ26:LMX30 LWM26:LWT30 MGI26:MGP30 MQE26:MQL30 NAA26:NAH30 NJW26:NKD30 NTS26:NTZ30 ODO26:ODV30 ONK26:ONR30 OXG26:OXN30 PHC26:PHJ30 PQY26:PRF30 QAU26:QBB30 QKQ26:QKX30 QUM26:QUT30 REI26:REP30 ROE26:ROL30 RYA26:RYH30 SHW26:SID30 SRS26:SRZ30 TBO26:TBV30 TLK26:TLR30 TVG26:TVN30 UFC26:UFJ30 UOY26:UPF30 UYU26:UZB30 VIQ26:VIX30 VSM26:VST30 WCI26:WCP30 WME26:WML30 WWA26:WWH30 S65562:Z65566 JO65562:JV65566 TK65562:TR65566 ADG65562:ADN65566 ANC65562:ANJ65566 AWY65562:AXF65566 BGU65562:BHB65566 BQQ65562:BQX65566 CAM65562:CAT65566 CKI65562:CKP65566 CUE65562:CUL65566 DEA65562:DEH65566 DNW65562:DOD65566 DXS65562:DXZ65566 EHO65562:EHV65566 ERK65562:ERR65566 FBG65562:FBN65566 FLC65562:FLJ65566 FUY65562:FVF65566 GEU65562:GFB65566 GOQ65562:GOX65566 GYM65562:GYT65566 HII65562:HIP65566 HSE65562:HSL65566 ICA65562:ICH65566 ILW65562:IMD65566 IVS65562:IVZ65566 JFO65562:JFV65566 JPK65562:JPR65566 JZG65562:JZN65566 KJC65562:KJJ65566 KSY65562:KTF65566 LCU65562:LDB65566 LMQ65562:LMX65566 LWM65562:LWT65566 MGI65562:MGP65566 MQE65562:MQL65566 NAA65562:NAH65566 NJW65562:NKD65566 NTS65562:NTZ65566 ODO65562:ODV65566 ONK65562:ONR65566 OXG65562:OXN65566 PHC65562:PHJ65566 PQY65562:PRF65566 QAU65562:QBB65566 QKQ65562:QKX65566 QUM65562:QUT65566 REI65562:REP65566 ROE65562:ROL65566 RYA65562:RYH65566 SHW65562:SID65566 SRS65562:SRZ65566 TBO65562:TBV65566 TLK65562:TLR65566 TVG65562:TVN65566 UFC65562:UFJ65566 UOY65562:UPF65566 UYU65562:UZB65566 VIQ65562:VIX65566 VSM65562:VST65566 WCI65562:WCP65566 WME65562:WML65566 WWA65562:WWH65566 S131098:Z131102 JO131098:JV131102 TK131098:TR131102 ADG131098:ADN131102 ANC131098:ANJ131102 AWY131098:AXF131102 BGU131098:BHB131102 BQQ131098:BQX131102 CAM131098:CAT131102 CKI131098:CKP131102 CUE131098:CUL131102 DEA131098:DEH131102 DNW131098:DOD131102 DXS131098:DXZ131102 EHO131098:EHV131102 ERK131098:ERR131102 FBG131098:FBN131102 FLC131098:FLJ131102 FUY131098:FVF131102 GEU131098:GFB131102 GOQ131098:GOX131102 GYM131098:GYT131102 HII131098:HIP131102 HSE131098:HSL131102 ICA131098:ICH131102 ILW131098:IMD131102 IVS131098:IVZ131102 JFO131098:JFV131102 JPK131098:JPR131102 JZG131098:JZN131102 KJC131098:KJJ131102 KSY131098:KTF131102 LCU131098:LDB131102 LMQ131098:LMX131102 LWM131098:LWT131102 MGI131098:MGP131102 MQE131098:MQL131102 NAA131098:NAH131102 NJW131098:NKD131102 NTS131098:NTZ131102 ODO131098:ODV131102 ONK131098:ONR131102 OXG131098:OXN131102 PHC131098:PHJ131102 PQY131098:PRF131102 QAU131098:QBB131102 QKQ131098:QKX131102 QUM131098:QUT131102 REI131098:REP131102 ROE131098:ROL131102 RYA131098:RYH131102 SHW131098:SID131102 SRS131098:SRZ131102 TBO131098:TBV131102 TLK131098:TLR131102 TVG131098:TVN131102 UFC131098:UFJ131102 UOY131098:UPF131102 UYU131098:UZB131102 VIQ131098:VIX131102 VSM131098:VST131102 WCI131098:WCP131102 WME131098:WML131102 WWA131098:WWH131102 S196634:Z196638 JO196634:JV196638 TK196634:TR196638 ADG196634:ADN196638 ANC196634:ANJ196638 AWY196634:AXF196638 BGU196634:BHB196638 BQQ196634:BQX196638 CAM196634:CAT196638 CKI196634:CKP196638 CUE196634:CUL196638 DEA196634:DEH196638 DNW196634:DOD196638 DXS196634:DXZ196638 EHO196634:EHV196638 ERK196634:ERR196638 FBG196634:FBN196638 FLC196634:FLJ196638 FUY196634:FVF196638 GEU196634:GFB196638 GOQ196634:GOX196638 GYM196634:GYT196638 HII196634:HIP196638 HSE196634:HSL196638 ICA196634:ICH196638 ILW196634:IMD196638 IVS196634:IVZ196638 JFO196634:JFV196638 JPK196634:JPR196638 JZG196634:JZN196638 KJC196634:KJJ196638 KSY196634:KTF196638 LCU196634:LDB196638 LMQ196634:LMX196638 LWM196634:LWT196638 MGI196634:MGP196638 MQE196634:MQL196638 NAA196634:NAH196638 NJW196634:NKD196638 NTS196634:NTZ196638 ODO196634:ODV196638 ONK196634:ONR196638 OXG196634:OXN196638 PHC196634:PHJ196638 PQY196634:PRF196638 QAU196634:QBB196638 QKQ196634:QKX196638 QUM196634:QUT196638 REI196634:REP196638 ROE196634:ROL196638 RYA196634:RYH196638 SHW196634:SID196638 SRS196634:SRZ196638 TBO196634:TBV196638 TLK196634:TLR196638 TVG196634:TVN196638 UFC196634:UFJ196638 UOY196634:UPF196638 UYU196634:UZB196638 VIQ196634:VIX196638 VSM196634:VST196638 WCI196634:WCP196638 WME196634:WML196638 WWA196634:WWH196638 S262170:Z262174 JO262170:JV262174 TK262170:TR262174 ADG262170:ADN262174 ANC262170:ANJ262174 AWY262170:AXF262174 BGU262170:BHB262174 BQQ262170:BQX262174 CAM262170:CAT262174 CKI262170:CKP262174 CUE262170:CUL262174 DEA262170:DEH262174 DNW262170:DOD262174 DXS262170:DXZ262174 EHO262170:EHV262174 ERK262170:ERR262174 FBG262170:FBN262174 FLC262170:FLJ262174 FUY262170:FVF262174 GEU262170:GFB262174 GOQ262170:GOX262174 GYM262170:GYT262174 HII262170:HIP262174 HSE262170:HSL262174 ICA262170:ICH262174 ILW262170:IMD262174 IVS262170:IVZ262174 JFO262170:JFV262174 JPK262170:JPR262174 JZG262170:JZN262174 KJC262170:KJJ262174 KSY262170:KTF262174 LCU262170:LDB262174 LMQ262170:LMX262174 LWM262170:LWT262174 MGI262170:MGP262174 MQE262170:MQL262174 NAA262170:NAH262174 NJW262170:NKD262174 NTS262170:NTZ262174 ODO262170:ODV262174 ONK262170:ONR262174 OXG262170:OXN262174 PHC262170:PHJ262174 PQY262170:PRF262174 QAU262170:QBB262174 QKQ262170:QKX262174 QUM262170:QUT262174 REI262170:REP262174 ROE262170:ROL262174 RYA262170:RYH262174 SHW262170:SID262174 SRS262170:SRZ262174 TBO262170:TBV262174 TLK262170:TLR262174 TVG262170:TVN262174 UFC262170:UFJ262174 UOY262170:UPF262174 UYU262170:UZB262174 VIQ262170:VIX262174 VSM262170:VST262174 WCI262170:WCP262174 WME262170:WML262174 WWA262170:WWH262174 S327706:Z327710 JO327706:JV327710 TK327706:TR327710 ADG327706:ADN327710 ANC327706:ANJ327710 AWY327706:AXF327710 BGU327706:BHB327710 BQQ327706:BQX327710 CAM327706:CAT327710 CKI327706:CKP327710 CUE327706:CUL327710 DEA327706:DEH327710 DNW327706:DOD327710 DXS327706:DXZ327710 EHO327706:EHV327710 ERK327706:ERR327710 FBG327706:FBN327710 FLC327706:FLJ327710 FUY327706:FVF327710 GEU327706:GFB327710 GOQ327706:GOX327710 GYM327706:GYT327710 HII327706:HIP327710 HSE327706:HSL327710 ICA327706:ICH327710 ILW327706:IMD327710 IVS327706:IVZ327710 JFO327706:JFV327710 JPK327706:JPR327710 JZG327706:JZN327710 KJC327706:KJJ327710 KSY327706:KTF327710 LCU327706:LDB327710 LMQ327706:LMX327710 LWM327706:LWT327710 MGI327706:MGP327710 MQE327706:MQL327710 NAA327706:NAH327710 NJW327706:NKD327710 NTS327706:NTZ327710 ODO327706:ODV327710 ONK327706:ONR327710 OXG327706:OXN327710 PHC327706:PHJ327710 PQY327706:PRF327710 QAU327706:QBB327710 QKQ327706:QKX327710 QUM327706:QUT327710 REI327706:REP327710 ROE327706:ROL327710 RYA327706:RYH327710 SHW327706:SID327710 SRS327706:SRZ327710 TBO327706:TBV327710 TLK327706:TLR327710 TVG327706:TVN327710 UFC327706:UFJ327710 UOY327706:UPF327710 UYU327706:UZB327710 VIQ327706:VIX327710 VSM327706:VST327710 WCI327706:WCP327710 WME327706:WML327710 WWA327706:WWH327710 S393242:Z393246 JO393242:JV393246 TK393242:TR393246 ADG393242:ADN393246 ANC393242:ANJ393246 AWY393242:AXF393246 BGU393242:BHB393246 BQQ393242:BQX393246 CAM393242:CAT393246 CKI393242:CKP393246 CUE393242:CUL393246 DEA393242:DEH393246 DNW393242:DOD393246 DXS393242:DXZ393246 EHO393242:EHV393246 ERK393242:ERR393246 FBG393242:FBN393246 FLC393242:FLJ393246 FUY393242:FVF393246 GEU393242:GFB393246 GOQ393242:GOX393246 GYM393242:GYT393246 HII393242:HIP393246 HSE393242:HSL393246 ICA393242:ICH393246 ILW393242:IMD393246 IVS393242:IVZ393246 JFO393242:JFV393246 JPK393242:JPR393246 JZG393242:JZN393246 KJC393242:KJJ393246 KSY393242:KTF393246 LCU393242:LDB393246 LMQ393242:LMX393246 LWM393242:LWT393246 MGI393242:MGP393246 MQE393242:MQL393246 NAA393242:NAH393246 NJW393242:NKD393246 NTS393242:NTZ393246 ODO393242:ODV393246 ONK393242:ONR393246 OXG393242:OXN393246 PHC393242:PHJ393246 PQY393242:PRF393246 QAU393242:QBB393246 QKQ393242:QKX393246 QUM393242:QUT393246 REI393242:REP393246 ROE393242:ROL393246 RYA393242:RYH393246 SHW393242:SID393246 SRS393242:SRZ393246 TBO393242:TBV393246 TLK393242:TLR393246 TVG393242:TVN393246 UFC393242:UFJ393246 UOY393242:UPF393246 UYU393242:UZB393246 VIQ393242:VIX393246 VSM393242:VST393246 WCI393242:WCP393246 WME393242:WML393246 WWA393242:WWH393246 S458778:Z458782 JO458778:JV458782 TK458778:TR458782 ADG458778:ADN458782 ANC458778:ANJ458782 AWY458778:AXF458782 BGU458778:BHB458782 BQQ458778:BQX458782 CAM458778:CAT458782 CKI458778:CKP458782 CUE458778:CUL458782 DEA458778:DEH458782 DNW458778:DOD458782 DXS458778:DXZ458782 EHO458778:EHV458782 ERK458778:ERR458782 FBG458778:FBN458782 FLC458778:FLJ458782 FUY458778:FVF458782 GEU458778:GFB458782 GOQ458778:GOX458782 GYM458778:GYT458782 HII458778:HIP458782 HSE458778:HSL458782 ICA458778:ICH458782 ILW458778:IMD458782 IVS458778:IVZ458782 JFO458778:JFV458782 JPK458778:JPR458782 JZG458778:JZN458782 KJC458778:KJJ458782 KSY458778:KTF458782 LCU458778:LDB458782 LMQ458778:LMX458782 LWM458778:LWT458782 MGI458778:MGP458782 MQE458778:MQL458782 NAA458778:NAH458782 NJW458778:NKD458782 NTS458778:NTZ458782 ODO458778:ODV458782 ONK458778:ONR458782 OXG458778:OXN458782 PHC458778:PHJ458782 PQY458778:PRF458782 QAU458778:QBB458782 QKQ458778:QKX458782 QUM458778:QUT458782 REI458778:REP458782 ROE458778:ROL458782 RYA458778:RYH458782 SHW458778:SID458782 SRS458778:SRZ458782 TBO458778:TBV458782 TLK458778:TLR458782 TVG458778:TVN458782 UFC458778:UFJ458782 UOY458778:UPF458782 UYU458778:UZB458782 VIQ458778:VIX458782 VSM458778:VST458782 WCI458778:WCP458782 WME458778:WML458782 WWA458778:WWH458782 S524314:Z524318 JO524314:JV524318 TK524314:TR524318 ADG524314:ADN524318 ANC524314:ANJ524318 AWY524314:AXF524318 BGU524314:BHB524318 BQQ524314:BQX524318 CAM524314:CAT524318 CKI524314:CKP524318 CUE524314:CUL524318 DEA524314:DEH524318 DNW524314:DOD524318 DXS524314:DXZ524318 EHO524314:EHV524318 ERK524314:ERR524318 FBG524314:FBN524318 FLC524314:FLJ524318 FUY524314:FVF524318 GEU524314:GFB524318 GOQ524314:GOX524318 GYM524314:GYT524318 HII524314:HIP524318 HSE524314:HSL524318 ICA524314:ICH524318 ILW524314:IMD524318 IVS524314:IVZ524318 JFO524314:JFV524318 JPK524314:JPR524318 JZG524314:JZN524318 KJC524314:KJJ524318 KSY524314:KTF524318 LCU524314:LDB524318 LMQ524314:LMX524318 LWM524314:LWT524318 MGI524314:MGP524318 MQE524314:MQL524318 NAA524314:NAH524318 NJW524314:NKD524318 NTS524314:NTZ524318 ODO524314:ODV524318 ONK524314:ONR524318 OXG524314:OXN524318 PHC524314:PHJ524318 PQY524314:PRF524318 QAU524314:QBB524318 QKQ524314:QKX524318 QUM524314:QUT524318 REI524314:REP524318 ROE524314:ROL524318 RYA524314:RYH524318 SHW524314:SID524318 SRS524314:SRZ524318 TBO524314:TBV524318 TLK524314:TLR524318 TVG524314:TVN524318 UFC524314:UFJ524318 UOY524314:UPF524318 UYU524314:UZB524318 VIQ524314:VIX524318 VSM524314:VST524318 WCI524314:WCP524318 WME524314:WML524318 WWA524314:WWH524318 S589850:Z589854 JO589850:JV589854 TK589850:TR589854 ADG589850:ADN589854 ANC589850:ANJ589854 AWY589850:AXF589854 BGU589850:BHB589854 BQQ589850:BQX589854 CAM589850:CAT589854 CKI589850:CKP589854 CUE589850:CUL589854 DEA589850:DEH589854 DNW589850:DOD589854 DXS589850:DXZ589854 EHO589850:EHV589854 ERK589850:ERR589854 FBG589850:FBN589854 FLC589850:FLJ589854 FUY589850:FVF589854 GEU589850:GFB589854 GOQ589850:GOX589854 GYM589850:GYT589854 HII589850:HIP589854 HSE589850:HSL589854 ICA589850:ICH589854 ILW589850:IMD589854 IVS589850:IVZ589854 JFO589850:JFV589854 JPK589850:JPR589854 JZG589850:JZN589854 KJC589850:KJJ589854 KSY589850:KTF589854 LCU589850:LDB589854 LMQ589850:LMX589854 LWM589850:LWT589854 MGI589850:MGP589854 MQE589850:MQL589854 NAA589850:NAH589854 NJW589850:NKD589854 NTS589850:NTZ589854 ODO589850:ODV589854 ONK589850:ONR589854 OXG589850:OXN589854 PHC589850:PHJ589854 PQY589850:PRF589854 QAU589850:QBB589854 QKQ589850:QKX589854 QUM589850:QUT589854 REI589850:REP589854 ROE589850:ROL589854 RYA589850:RYH589854 SHW589850:SID589854 SRS589850:SRZ589854 TBO589850:TBV589854 TLK589850:TLR589854 TVG589850:TVN589854 UFC589850:UFJ589854 UOY589850:UPF589854 UYU589850:UZB589854 VIQ589850:VIX589854 VSM589850:VST589854 WCI589850:WCP589854 WME589850:WML589854 WWA589850:WWH589854 S655386:Z655390 JO655386:JV655390 TK655386:TR655390 ADG655386:ADN655390 ANC655386:ANJ655390 AWY655386:AXF655390 BGU655386:BHB655390 BQQ655386:BQX655390 CAM655386:CAT655390 CKI655386:CKP655390 CUE655386:CUL655390 DEA655386:DEH655390 DNW655386:DOD655390 DXS655386:DXZ655390 EHO655386:EHV655390 ERK655386:ERR655390 FBG655386:FBN655390 FLC655386:FLJ655390 FUY655386:FVF655390 GEU655386:GFB655390 GOQ655386:GOX655390 GYM655386:GYT655390 HII655386:HIP655390 HSE655386:HSL655390 ICA655386:ICH655390 ILW655386:IMD655390 IVS655386:IVZ655390 JFO655386:JFV655390 JPK655386:JPR655390 JZG655386:JZN655390 KJC655386:KJJ655390 KSY655386:KTF655390 LCU655386:LDB655390 LMQ655386:LMX655390 LWM655386:LWT655390 MGI655386:MGP655390 MQE655386:MQL655390 NAA655386:NAH655390 NJW655386:NKD655390 NTS655386:NTZ655390 ODO655386:ODV655390 ONK655386:ONR655390 OXG655386:OXN655390 PHC655386:PHJ655390 PQY655386:PRF655390 QAU655386:QBB655390 QKQ655386:QKX655390 QUM655386:QUT655390 REI655386:REP655390 ROE655386:ROL655390 RYA655386:RYH655390 SHW655386:SID655390 SRS655386:SRZ655390 TBO655386:TBV655390 TLK655386:TLR655390 TVG655386:TVN655390 UFC655386:UFJ655390 UOY655386:UPF655390 UYU655386:UZB655390 VIQ655386:VIX655390 VSM655386:VST655390 WCI655386:WCP655390 WME655386:WML655390 WWA655386:WWH655390 S720922:Z720926 JO720922:JV720926 TK720922:TR720926 ADG720922:ADN720926 ANC720922:ANJ720926 AWY720922:AXF720926 BGU720922:BHB720926 BQQ720922:BQX720926 CAM720922:CAT720926 CKI720922:CKP720926 CUE720922:CUL720926 DEA720922:DEH720926 DNW720922:DOD720926 DXS720922:DXZ720926 EHO720922:EHV720926 ERK720922:ERR720926 FBG720922:FBN720926 FLC720922:FLJ720926 FUY720922:FVF720926 GEU720922:GFB720926 GOQ720922:GOX720926 GYM720922:GYT720926 HII720922:HIP720926 HSE720922:HSL720926 ICA720922:ICH720926 ILW720922:IMD720926 IVS720922:IVZ720926 JFO720922:JFV720926 JPK720922:JPR720926 JZG720922:JZN720926 KJC720922:KJJ720926 KSY720922:KTF720926 LCU720922:LDB720926 LMQ720922:LMX720926 LWM720922:LWT720926 MGI720922:MGP720926 MQE720922:MQL720926 NAA720922:NAH720926 NJW720922:NKD720926 NTS720922:NTZ720926 ODO720922:ODV720926 ONK720922:ONR720926 OXG720922:OXN720926 PHC720922:PHJ720926 PQY720922:PRF720926 QAU720922:QBB720926 QKQ720922:QKX720926 QUM720922:QUT720926 REI720922:REP720926 ROE720922:ROL720926 RYA720922:RYH720926 SHW720922:SID720926 SRS720922:SRZ720926 TBO720922:TBV720926 TLK720922:TLR720926 TVG720922:TVN720926 UFC720922:UFJ720926 UOY720922:UPF720926 UYU720922:UZB720926 VIQ720922:VIX720926 VSM720922:VST720926 WCI720922:WCP720926 WME720922:WML720926 WWA720922:WWH720926 S786458:Z786462 JO786458:JV786462 TK786458:TR786462 ADG786458:ADN786462 ANC786458:ANJ786462 AWY786458:AXF786462 BGU786458:BHB786462 BQQ786458:BQX786462 CAM786458:CAT786462 CKI786458:CKP786462 CUE786458:CUL786462 DEA786458:DEH786462 DNW786458:DOD786462 DXS786458:DXZ786462 EHO786458:EHV786462 ERK786458:ERR786462 FBG786458:FBN786462 FLC786458:FLJ786462 FUY786458:FVF786462 GEU786458:GFB786462 GOQ786458:GOX786462 GYM786458:GYT786462 HII786458:HIP786462 HSE786458:HSL786462 ICA786458:ICH786462 ILW786458:IMD786462 IVS786458:IVZ786462 JFO786458:JFV786462 JPK786458:JPR786462 JZG786458:JZN786462 KJC786458:KJJ786462 KSY786458:KTF786462 LCU786458:LDB786462 LMQ786458:LMX786462 LWM786458:LWT786462 MGI786458:MGP786462 MQE786458:MQL786462 NAA786458:NAH786462 NJW786458:NKD786462 NTS786458:NTZ786462 ODO786458:ODV786462 ONK786458:ONR786462 OXG786458:OXN786462 PHC786458:PHJ786462 PQY786458:PRF786462 QAU786458:QBB786462 QKQ786458:QKX786462 QUM786458:QUT786462 REI786458:REP786462 ROE786458:ROL786462 RYA786458:RYH786462 SHW786458:SID786462 SRS786458:SRZ786462 TBO786458:TBV786462 TLK786458:TLR786462 TVG786458:TVN786462 UFC786458:UFJ786462 UOY786458:UPF786462 UYU786458:UZB786462 VIQ786458:VIX786462 VSM786458:VST786462 WCI786458:WCP786462 WME786458:WML786462 WWA786458:WWH786462 S851994:Z851998 JO851994:JV851998 TK851994:TR851998 ADG851994:ADN851998 ANC851994:ANJ851998 AWY851994:AXF851998 BGU851994:BHB851998 BQQ851994:BQX851998 CAM851994:CAT851998 CKI851994:CKP851998 CUE851994:CUL851998 DEA851994:DEH851998 DNW851994:DOD851998 DXS851994:DXZ851998 EHO851994:EHV851998 ERK851994:ERR851998 FBG851994:FBN851998 FLC851994:FLJ851998 FUY851994:FVF851998 GEU851994:GFB851998 GOQ851994:GOX851998 GYM851994:GYT851998 HII851994:HIP851998 HSE851994:HSL851998 ICA851994:ICH851998 ILW851994:IMD851998 IVS851994:IVZ851998 JFO851994:JFV851998 JPK851994:JPR851998 JZG851994:JZN851998 KJC851994:KJJ851998 KSY851994:KTF851998 LCU851994:LDB851998 LMQ851994:LMX851998 LWM851994:LWT851998 MGI851994:MGP851998 MQE851994:MQL851998 NAA851994:NAH851998 NJW851994:NKD851998 NTS851994:NTZ851998 ODO851994:ODV851998 ONK851994:ONR851998 OXG851994:OXN851998 PHC851994:PHJ851998 PQY851994:PRF851998 QAU851994:QBB851998 QKQ851994:QKX851998 QUM851994:QUT851998 REI851994:REP851998 ROE851994:ROL851998 RYA851994:RYH851998 SHW851994:SID851998 SRS851994:SRZ851998 TBO851994:TBV851998 TLK851994:TLR851998 TVG851994:TVN851998 UFC851994:UFJ851998 UOY851994:UPF851998 UYU851994:UZB851998 VIQ851994:VIX851998 VSM851994:VST851998 WCI851994:WCP851998 WME851994:WML851998 WWA851994:WWH851998 S917530:Z917534 JO917530:JV917534 TK917530:TR917534 ADG917530:ADN917534 ANC917530:ANJ917534 AWY917530:AXF917534 BGU917530:BHB917534 BQQ917530:BQX917534 CAM917530:CAT917534 CKI917530:CKP917534 CUE917530:CUL917534 DEA917530:DEH917534 DNW917530:DOD917534 DXS917530:DXZ917534 EHO917530:EHV917534 ERK917530:ERR917534 FBG917530:FBN917534 FLC917530:FLJ917534 FUY917530:FVF917534 GEU917530:GFB917534 GOQ917530:GOX917534 GYM917530:GYT917534 HII917530:HIP917534 HSE917530:HSL917534 ICA917530:ICH917534 ILW917530:IMD917534 IVS917530:IVZ917534 JFO917530:JFV917534 JPK917530:JPR917534 JZG917530:JZN917534 KJC917530:KJJ917534 KSY917530:KTF917534 LCU917530:LDB917534 LMQ917530:LMX917534 LWM917530:LWT917534 MGI917530:MGP917534 MQE917530:MQL917534 NAA917530:NAH917534 NJW917530:NKD917534 NTS917530:NTZ917534 ODO917530:ODV917534 ONK917530:ONR917534 OXG917530:OXN917534 PHC917530:PHJ917534 PQY917530:PRF917534 QAU917530:QBB917534 QKQ917530:QKX917534 QUM917530:QUT917534 REI917530:REP917534 ROE917530:ROL917534 RYA917530:RYH917534 SHW917530:SID917534 SRS917530:SRZ917534 TBO917530:TBV917534 TLK917530:TLR917534 TVG917530:TVN917534 UFC917530:UFJ917534 UOY917530:UPF917534 UYU917530:UZB917534 VIQ917530:VIX917534 VSM917530:VST917534 WCI917530:WCP917534 WME917530:WML917534 WWA917530:WWH917534 S983066:Z983070 JO983066:JV983070 TK983066:TR983070 ADG983066:ADN983070 ANC983066:ANJ983070 AWY983066:AXF983070 BGU983066:BHB983070 BQQ983066:BQX983070 CAM983066:CAT983070 CKI983066:CKP983070 CUE983066:CUL983070 DEA983066:DEH983070 DNW983066:DOD983070 DXS983066:DXZ983070 EHO983066:EHV983070 ERK983066:ERR983070 FBG983066:FBN983070 FLC983066:FLJ983070 FUY983066:FVF983070 GEU983066:GFB983070 GOQ983066:GOX983070 GYM983066:GYT983070 HII983066:HIP983070 HSE983066:HSL983070 ICA983066:ICH983070 ILW983066:IMD983070 IVS983066:IVZ983070 JFO983066:JFV983070 JPK983066:JPR983070 JZG983066:JZN983070 KJC983066:KJJ983070 KSY983066:KTF983070 LCU983066:LDB983070 LMQ983066:LMX983070 LWM983066:LWT983070 MGI983066:MGP983070 MQE983066:MQL983070 NAA983066:NAH983070 NJW983066:NKD983070 NTS983066:NTZ983070 ODO983066:ODV983070 ONK983066:ONR983070 OXG983066:OXN983070 PHC983066:PHJ983070 PQY983066:PRF983070 QAU983066:QBB983070 QKQ983066:QKX983070 QUM983066:QUT983070 REI983066:REP983070 ROE983066:ROL983070 RYA983066:RYH983070 SHW983066:SID983070 SRS983066:SRZ983070 TBO983066:TBV983070 TLK983066:TLR983070 TVG983066:TVN983070 UFC983066:UFJ983070 UOY983066:UPF983070 UYU983066:UZB983070 VIQ983066:VIX983070 VSM983066:VST983070 WCI983066:WCP983070 WME983066:WML983070 WWA983066:WWH983070 O26:P30 JK26:JL30 TG26:TH30 ADC26:ADD30 AMY26:AMZ30 AWU26:AWV30 BGQ26:BGR30 BQM26:BQN30 CAI26:CAJ30 CKE26:CKF30 CUA26:CUB30 DDW26:DDX30 DNS26:DNT30 DXO26:DXP30 EHK26:EHL30 ERG26:ERH30 FBC26:FBD30 FKY26:FKZ30 FUU26:FUV30 GEQ26:GER30 GOM26:GON30 GYI26:GYJ30 HIE26:HIF30 HSA26:HSB30 IBW26:IBX30 ILS26:ILT30 IVO26:IVP30 JFK26:JFL30 JPG26:JPH30 JZC26:JZD30 KIY26:KIZ30 KSU26:KSV30 LCQ26:LCR30 LMM26:LMN30 LWI26:LWJ30 MGE26:MGF30 MQA26:MQB30 MZW26:MZX30 NJS26:NJT30 NTO26:NTP30 ODK26:ODL30 ONG26:ONH30 OXC26:OXD30 PGY26:PGZ30 PQU26:PQV30 QAQ26:QAR30 QKM26:QKN30 QUI26:QUJ30 REE26:REF30 ROA26:ROB30 RXW26:RXX30 SHS26:SHT30 SRO26:SRP30 TBK26:TBL30 TLG26:TLH30 TVC26:TVD30 UEY26:UEZ30 UOU26:UOV30 UYQ26:UYR30 VIM26:VIN30 VSI26:VSJ30 WCE26:WCF30 WMA26:WMB30 WVW26:WVX30 O65562:P65566 JK65562:JL65566 TG65562:TH65566 ADC65562:ADD65566 AMY65562:AMZ65566 AWU65562:AWV65566 BGQ65562:BGR65566 BQM65562:BQN65566 CAI65562:CAJ65566 CKE65562:CKF65566 CUA65562:CUB65566 DDW65562:DDX65566 DNS65562:DNT65566 DXO65562:DXP65566 EHK65562:EHL65566 ERG65562:ERH65566 FBC65562:FBD65566 FKY65562:FKZ65566 FUU65562:FUV65566 GEQ65562:GER65566 GOM65562:GON65566 GYI65562:GYJ65566 HIE65562:HIF65566 HSA65562:HSB65566 IBW65562:IBX65566 ILS65562:ILT65566 IVO65562:IVP65566 JFK65562:JFL65566 JPG65562:JPH65566 JZC65562:JZD65566 KIY65562:KIZ65566 KSU65562:KSV65566 LCQ65562:LCR65566 LMM65562:LMN65566 LWI65562:LWJ65566 MGE65562:MGF65566 MQA65562:MQB65566 MZW65562:MZX65566 NJS65562:NJT65566 NTO65562:NTP65566 ODK65562:ODL65566 ONG65562:ONH65566 OXC65562:OXD65566 PGY65562:PGZ65566 PQU65562:PQV65566 QAQ65562:QAR65566 QKM65562:QKN65566 QUI65562:QUJ65566 REE65562:REF65566 ROA65562:ROB65566 RXW65562:RXX65566 SHS65562:SHT65566 SRO65562:SRP65566 TBK65562:TBL65566 TLG65562:TLH65566 TVC65562:TVD65566 UEY65562:UEZ65566 UOU65562:UOV65566 UYQ65562:UYR65566 VIM65562:VIN65566 VSI65562:VSJ65566 WCE65562:WCF65566 WMA65562:WMB65566 WVW65562:WVX65566 O131098:P131102 JK131098:JL131102 TG131098:TH131102 ADC131098:ADD131102 AMY131098:AMZ131102 AWU131098:AWV131102 BGQ131098:BGR131102 BQM131098:BQN131102 CAI131098:CAJ131102 CKE131098:CKF131102 CUA131098:CUB131102 DDW131098:DDX131102 DNS131098:DNT131102 DXO131098:DXP131102 EHK131098:EHL131102 ERG131098:ERH131102 FBC131098:FBD131102 FKY131098:FKZ131102 FUU131098:FUV131102 GEQ131098:GER131102 GOM131098:GON131102 GYI131098:GYJ131102 HIE131098:HIF131102 HSA131098:HSB131102 IBW131098:IBX131102 ILS131098:ILT131102 IVO131098:IVP131102 JFK131098:JFL131102 JPG131098:JPH131102 JZC131098:JZD131102 KIY131098:KIZ131102 KSU131098:KSV131102 LCQ131098:LCR131102 LMM131098:LMN131102 LWI131098:LWJ131102 MGE131098:MGF131102 MQA131098:MQB131102 MZW131098:MZX131102 NJS131098:NJT131102 NTO131098:NTP131102 ODK131098:ODL131102 ONG131098:ONH131102 OXC131098:OXD131102 PGY131098:PGZ131102 PQU131098:PQV131102 QAQ131098:QAR131102 QKM131098:QKN131102 QUI131098:QUJ131102 REE131098:REF131102 ROA131098:ROB131102 RXW131098:RXX131102 SHS131098:SHT131102 SRO131098:SRP131102 TBK131098:TBL131102 TLG131098:TLH131102 TVC131098:TVD131102 UEY131098:UEZ131102 UOU131098:UOV131102 UYQ131098:UYR131102 VIM131098:VIN131102 VSI131098:VSJ131102 WCE131098:WCF131102 WMA131098:WMB131102 WVW131098:WVX131102 O196634:P196638 JK196634:JL196638 TG196634:TH196638 ADC196634:ADD196638 AMY196634:AMZ196638 AWU196634:AWV196638 BGQ196634:BGR196638 BQM196634:BQN196638 CAI196634:CAJ196638 CKE196634:CKF196638 CUA196634:CUB196638 DDW196634:DDX196638 DNS196634:DNT196638 DXO196634:DXP196638 EHK196634:EHL196638 ERG196634:ERH196638 FBC196634:FBD196638 FKY196634:FKZ196638 FUU196634:FUV196638 GEQ196634:GER196638 GOM196634:GON196638 GYI196634:GYJ196638 HIE196634:HIF196638 HSA196634:HSB196638 IBW196634:IBX196638 ILS196634:ILT196638 IVO196634:IVP196638 JFK196634:JFL196638 JPG196634:JPH196638 JZC196634:JZD196638 KIY196634:KIZ196638 KSU196634:KSV196638 LCQ196634:LCR196638 LMM196634:LMN196638 LWI196634:LWJ196638 MGE196634:MGF196638 MQA196634:MQB196638 MZW196634:MZX196638 NJS196634:NJT196638 NTO196634:NTP196638 ODK196634:ODL196638 ONG196634:ONH196638 OXC196634:OXD196638 PGY196634:PGZ196638 PQU196634:PQV196638 QAQ196634:QAR196638 QKM196634:QKN196638 QUI196634:QUJ196638 REE196634:REF196638 ROA196634:ROB196638 RXW196634:RXX196638 SHS196634:SHT196638 SRO196634:SRP196638 TBK196634:TBL196638 TLG196634:TLH196638 TVC196634:TVD196638 UEY196634:UEZ196638 UOU196634:UOV196638 UYQ196634:UYR196638 VIM196634:VIN196638 VSI196634:VSJ196638 WCE196634:WCF196638 WMA196634:WMB196638 WVW196634:WVX196638 O262170:P262174 JK262170:JL262174 TG262170:TH262174 ADC262170:ADD262174 AMY262170:AMZ262174 AWU262170:AWV262174 BGQ262170:BGR262174 BQM262170:BQN262174 CAI262170:CAJ262174 CKE262170:CKF262174 CUA262170:CUB262174 DDW262170:DDX262174 DNS262170:DNT262174 DXO262170:DXP262174 EHK262170:EHL262174 ERG262170:ERH262174 FBC262170:FBD262174 FKY262170:FKZ262174 FUU262170:FUV262174 GEQ262170:GER262174 GOM262170:GON262174 GYI262170:GYJ262174 HIE262170:HIF262174 HSA262170:HSB262174 IBW262170:IBX262174 ILS262170:ILT262174 IVO262170:IVP262174 JFK262170:JFL262174 JPG262170:JPH262174 JZC262170:JZD262174 KIY262170:KIZ262174 KSU262170:KSV262174 LCQ262170:LCR262174 LMM262170:LMN262174 LWI262170:LWJ262174 MGE262170:MGF262174 MQA262170:MQB262174 MZW262170:MZX262174 NJS262170:NJT262174 NTO262170:NTP262174 ODK262170:ODL262174 ONG262170:ONH262174 OXC262170:OXD262174 PGY262170:PGZ262174 PQU262170:PQV262174 QAQ262170:QAR262174 QKM262170:QKN262174 QUI262170:QUJ262174 REE262170:REF262174 ROA262170:ROB262174 RXW262170:RXX262174 SHS262170:SHT262174 SRO262170:SRP262174 TBK262170:TBL262174 TLG262170:TLH262174 TVC262170:TVD262174 UEY262170:UEZ262174 UOU262170:UOV262174 UYQ262170:UYR262174 VIM262170:VIN262174 VSI262170:VSJ262174 WCE262170:WCF262174 WMA262170:WMB262174 WVW262170:WVX262174 O327706:P327710 JK327706:JL327710 TG327706:TH327710 ADC327706:ADD327710 AMY327706:AMZ327710 AWU327706:AWV327710 BGQ327706:BGR327710 BQM327706:BQN327710 CAI327706:CAJ327710 CKE327706:CKF327710 CUA327706:CUB327710 DDW327706:DDX327710 DNS327706:DNT327710 DXO327706:DXP327710 EHK327706:EHL327710 ERG327706:ERH327710 FBC327706:FBD327710 FKY327706:FKZ327710 FUU327706:FUV327710 GEQ327706:GER327710 GOM327706:GON327710 GYI327706:GYJ327710 HIE327706:HIF327710 HSA327706:HSB327710 IBW327706:IBX327710 ILS327706:ILT327710 IVO327706:IVP327710 JFK327706:JFL327710 JPG327706:JPH327710 JZC327706:JZD327710 KIY327706:KIZ327710 KSU327706:KSV327710 LCQ327706:LCR327710 LMM327706:LMN327710 LWI327706:LWJ327710 MGE327706:MGF327710 MQA327706:MQB327710 MZW327706:MZX327710 NJS327706:NJT327710 NTO327706:NTP327710 ODK327706:ODL327710 ONG327706:ONH327710 OXC327706:OXD327710 PGY327706:PGZ327710 PQU327706:PQV327710 QAQ327706:QAR327710 QKM327706:QKN327710 QUI327706:QUJ327710 REE327706:REF327710 ROA327706:ROB327710 RXW327706:RXX327710 SHS327706:SHT327710 SRO327706:SRP327710 TBK327706:TBL327710 TLG327706:TLH327710 TVC327706:TVD327710 UEY327706:UEZ327710 UOU327706:UOV327710 UYQ327706:UYR327710 VIM327706:VIN327710 VSI327706:VSJ327710 WCE327706:WCF327710 WMA327706:WMB327710 WVW327706:WVX327710 O393242:P393246 JK393242:JL393246 TG393242:TH393246 ADC393242:ADD393246 AMY393242:AMZ393246 AWU393242:AWV393246 BGQ393242:BGR393246 BQM393242:BQN393246 CAI393242:CAJ393246 CKE393242:CKF393246 CUA393242:CUB393246 DDW393242:DDX393246 DNS393242:DNT393246 DXO393242:DXP393246 EHK393242:EHL393246 ERG393242:ERH393246 FBC393242:FBD393246 FKY393242:FKZ393246 FUU393242:FUV393246 GEQ393242:GER393246 GOM393242:GON393246 GYI393242:GYJ393246 HIE393242:HIF393246 HSA393242:HSB393246 IBW393242:IBX393246 ILS393242:ILT393246 IVO393242:IVP393246 JFK393242:JFL393246 JPG393242:JPH393246 JZC393242:JZD393246 KIY393242:KIZ393246 KSU393242:KSV393246 LCQ393242:LCR393246 LMM393242:LMN393246 LWI393242:LWJ393246 MGE393242:MGF393246 MQA393242:MQB393246 MZW393242:MZX393246 NJS393242:NJT393246 NTO393242:NTP393246 ODK393242:ODL393246 ONG393242:ONH393246 OXC393242:OXD393246 PGY393242:PGZ393246 PQU393242:PQV393246 QAQ393242:QAR393246 QKM393242:QKN393246 QUI393242:QUJ393246 REE393242:REF393246 ROA393242:ROB393246 RXW393242:RXX393246 SHS393242:SHT393246 SRO393242:SRP393246 TBK393242:TBL393246 TLG393242:TLH393246 TVC393242:TVD393246 UEY393242:UEZ393246 UOU393242:UOV393246 UYQ393242:UYR393246 VIM393242:VIN393246 VSI393242:VSJ393246 WCE393242:WCF393246 WMA393242:WMB393246 WVW393242:WVX393246 O458778:P458782 JK458778:JL458782 TG458778:TH458782 ADC458778:ADD458782 AMY458778:AMZ458782 AWU458778:AWV458782 BGQ458778:BGR458782 BQM458778:BQN458782 CAI458778:CAJ458782 CKE458778:CKF458782 CUA458778:CUB458782 DDW458778:DDX458782 DNS458778:DNT458782 DXO458778:DXP458782 EHK458778:EHL458782 ERG458778:ERH458782 FBC458778:FBD458782 FKY458778:FKZ458782 FUU458778:FUV458782 GEQ458778:GER458782 GOM458778:GON458782 GYI458778:GYJ458782 HIE458778:HIF458782 HSA458778:HSB458782 IBW458778:IBX458782 ILS458778:ILT458782 IVO458778:IVP458782 JFK458778:JFL458782 JPG458778:JPH458782 JZC458778:JZD458782 KIY458778:KIZ458782 KSU458778:KSV458782 LCQ458778:LCR458782 LMM458778:LMN458782 LWI458778:LWJ458782 MGE458778:MGF458782 MQA458778:MQB458782 MZW458778:MZX458782 NJS458778:NJT458782 NTO458778:NTP458782 ODK458778:ODL458782 ONG458778:ONH458782 OXC458778:OXD458782 PGY458778:PGZ458782 PQU458778:PQV458782 QAQ458778:QAR458782 QKM458778:QKN458782 QUI458778:QUJ458782 REE458778:REF458782 ROA458778:ROB458782 RXW458778:RXX458782 SHS458778:SHT458782 SRO458778:SRP458782 TBK458778:TBL458782 TLG458778:TLH458782 TVC458778:TVD458782 UEY458778:UEZ458782 UOU458778:UOV458782 UYQ458778:UYR458782 VIM458778:VIN458782 VSI458778:VSJ458782 WCE458778:WCF458782 WMA458778:WMB458782 WVW458778:WVX458782 O524314:P524318 JK524314:JL524318 TG524314:TH524318 ADC524314:ADD524318 AMY524314:AMZ524318 AWU524314:AWV524318 BGQ524314:BGR524318 BQM524314:BQN524318 CAI524314:CAJ524318 CKE524314:CKF524318 CUA524314:CUB524318 DDW524314:DDX524318 DNS524314:DNT524318 DXO524314:DXP524318 EHK524314:EHL524318 ERG524314:ERH524318 FBC524314:FBD524318 FKY524314:FKZ524318 FUU524314:FUV524318 GEQ524314:GER524318 GOM524314:GON524318 GYI524314:GYJ524318 HIE524314:HIF524318 HSA524314:HSB524318 IBW524314:IBX524318 ILS524314:ILT524318 IVO524314:IVP524318 JFK524314:JFL524318 JPG524314:JPH524318 JZC524314:JZD524318 KIY524314:KIZ524318 KSU524314:KSV524318 LCQ524314:LCR524318 LMM524314:LMN524318 LWI524314:LWJ524318 MGE524314:MGF524318 MQA524314:MQB524318 MZW524314:MZX524318 NJS524314:NJT524318 NTO524314:NTP524318 ODK524314:ODL524318 ONG524314:ONH524318 OXC524314:OXD524318 PGY524314:PGZ524318 PQU524314:PQV524318 QAQ524314:QAR524318 QKM524314:QKN524318 QUI524314:QUJ524318 REE524314:REF524318 ROA524314:ROB524318 RXW524314:RXX524318 SHS524314:SHT524318 SRO524314:SRP524318 TBK524314:TBL524318 TLG524314:TLH524318 TVC524314:TVD524318 UEY524314:UEZ524318 UOU524314:UOV524318 UYQ524314:UYR524318 VIM524314:VIN524318 VSI524314:VSJ524318 WCE524314:WCF524318 WMA524314:WMB524318 WVW524314:WVX524318 O589850:P589854 JK589850:JL589854 TG589850:TH589854 ADC589850:ADD589854 AMY589850:AMZ589854 AWU589850:AWV589854 BGQ589850:BGR589854 BQM589850:BQN589854 CAI589850:CAJ589854 CKE589850:CKF589854 CUA589850:CUB589854 DDW589850:DDX589854 DNS589850:DNT589854 DXO589850:DXP589854 EHK589850:EHL589854 ERG589850:ERH589854 FBC589850:FBD589854 FKY589850:FKZ589854 FUU589850:FUV589854 GEQ589850:GER589854 GOM589850:GON589854 GYI589850:GYJ589854 HIE589850:HIF589854 HSA589850:HSB589854 IBW589850:IBX589854 ILS589850:ILT589854 IVO589850:IVP589854 JFK589850:JFL589854 JPG589850:JPH589854 JZC589850:JZD589854 KIY589850:KIZ589854 KSU589850:KSV589854 LCQ589850:LCR589854 LMM589850:LMN589854 LWI589850:LWJ589854 MGE589850:MGF589854 MQA589850:MQB589854 MZW589850:MZX589854 NJS589850:NJT589854 NTO589850:NTP589854 ODK589850:ODL589854 ONG589850:ONH589854 OXC589850:OXD589854 PGY589850:PGZ589854 PQU589850:PQV589854 QAQ589850:QAR589854 QKM589850:QKN589854 QUI589850:QUJ589854 REE589850:REF589854 ROA589850:ROB589854 RXW589850:RXX589854 SHS589850:SHT589854 SRO589850:SRP589854 TBK589850:TBL589854 TLG589850:TLH589854 TVC589850:TVD589854 UEY589850:UEZ589854 UOU589850:UOV589854 UYQ589850:UYR589854 VIM589850:VIN589854 VSI589850:VSJ589854 WCE589850:WCF589854 WMA589850:WMB589854 WVW589850:WVX589854 O655386:P655390 JK655386:JL655390 TG655386:TH655390 ADC655386:ADD655390 AMY655386:AMZ655390 AWU655386:AWV655390 BGQ655386:BGR655390 BQM655386:BQN655390 CAI655386:CAJ655390 CKE655386:CKF655390 CUA655386:CUB655390 DDW655386:DDX655390 DNS655386:DNT655390 DXO655386:DXP655390 EHK655386:EHL655390 ERG655386:ERH655390 FBC655386:FBD655390 FKY655386:FKZ655390 FUU655386:FUV655390 GEQ655386:GER655390 GOM655386:GON655390 GYI655386:GYJ655390 HIE655386:HIF655390 HSA655386:HSB655390 IBW655386:IBX655390 ILS655386:ILT655390 IVO655386:IVP655390 JFK655386:JFL655390 JPG655386:JPH655390 JZC655386:JZD655390 KIY655386:KIZ655390 KSU655386:KSV655390 LCQ655386:LCR655390 LMM655386:LMN655390 LWI655386:LWJ655390 MGE655386:MGF655390 MQA655386:MQB655390 MZW655386:MZX655390 NJS655386:NJT655390 NTO655386:NTP655390 ODK655386:ODL655390 ONG655386:ONH655390 OXC655386:OXD655390 PGY655386:PGZ655390 PQU655386:PQV655390 QAQ655386:QAR655390 QKM655386:QKN655390 QUI655386:QUJ655390 REE655386:REF655390 ROA655386:ROB655390 RXW655386:RXX655390 SHS655386:SHT655390 SRO655386:SRP655390 TBK655386:TBL655390 TLG655386:TLH655390 TVC655386:TVD655390 UEY655386:UEZ655390 UOU655386:UOV655390 UYQ655386:UYR655390 VIM655386:VIN655390 VSI655386:VSJ655390 WCE655386:WCF655390 WMA655386:WMB655390 WVW655386:WVX655390 O720922:P720926 JK720922:JL720926 TG720922:TH720926 ADC720922:ADD720926 AMY720922:AMZ720926 AWU720922:AWV720926 BGQ720922:BGR720926 BQM720922:BQN720926 CAI720922:CAJ720926 CKE720922:CKF720926 CUA720922:CUB720926 DDW720922:DDX720926 DNS720922:DNT720926 DXO720922:DXP720926 EHK720922:EHL720926 ERG720922:ERH720926 FBC720922:FBD720926 FKY720922:FKZ720926 FUU720922:FUV720926 GEQ720922:GER720926 GOM720922:GON720926 GYI720922:GYJ720926 HIE720922:HIF720926 HSA720922:HSB720926 IBW720922:IBX720926 ILS720922:ILT720926 IVO720922:IVP720926 JFK720922:JFL720926 JPG720922:JPH720926 JZC720922:JZD720926 KIY720922:KIZ720926 KSU720922:KSV720926 LCQ720922:LCR720926 LMM720922:LMN720926 LWI720922:LWJ720926 MGE720922:MGF720926 MQA720922:MQB720926 MZW720922:MZX720926 NJS720922:NJT720926 NTO720922:NTP720926 ODK720922:ODL720926 ONG720922:ONH720926 OXC720922:OXD720926 PGY720922:PGZ720926 PQU720922:PQV720926 QAQ720922:QAR720926 QKM720922:QKN720926 QUI720922:QUJ720926 REE720922:REF720926 ROA720922:ROB720926 RXW720922:RXX720926 SHS720922:SHT720926 SRO720922:SRP720926 TBK720922:TBL720926 TLG720922:TLH720926 TVC720922:TVD720926 UEY720922:UEZ720926 UOU720922:UOV720926 UYQ720922:UYR720926 VIM720922:VIN720926 VSI720922:VSJ720926 WCE720922:WCF720926 WMA720922:WMB720926 WVW720922:WVX720926 O786458:P786462 JK786458:JL786462 TG786458:TH786462 ADC786458:ADD786462 AMY786458:AMZ786462 AWU786458:AWV786462 BGQ786458:BGR786462 BQM786458:BQN786462 CAI786458:CAJ786462 CKE786458:CKF786462 CUA786458:CUB786462 DDW786458:DDX786462 DNS786458:DNT786462 DXO786458:DXP786462 EHK786458:EHL786462 ERG786458:ERH786462 FBC786458:FBD786462 FKY786458:FKZ786462 FUU786458:FUV786462 GEQ786458:GER786462 GOM786458:GON786462 GYI786458:GYJ786462 HIE786458:HIF786462 HSA786458:HSB786462 IBW786458:IBX786462 ILS786458:ILT786462 IVO786458:IVP786462 JFK786458:JFL786462 JPG786458:JPH786462 JZC786458:JZD786462 KIY786458:KIZ786462 KSU786458:KSV786462 LCQ786458:LCR786462 LMM786458:LMN786462 LWI786458:LWJ786462 MGE786458:MGF786462 MQA786458:MQB786462 MZW786458:MZX786462 NJS786458:NJT786462 NTO786458:NTP786462 ODK786458:ODL786462 ONG786458:ONH786462 OXC786458:OXD786462 PGY786458:PGZ786462 PQU786458:PQV786462 QAQ786458:QAR786462 QKM786458:QKN786462 QUI786458:QUJ786462 REE786458:REF786462 ROA786458:ROB786462 RXW786458:RXX786462 SHS786458:SHT786462 SRO786458:SRP786462 TBK786458:TBL786462 TLG786458:TLH786462 TVC786458:TVD786462 UEY786458:UEZ786462 UOU786458:UOV786462 UYQ786458:UYR786462 VIM786458:VIN786462 VSI786458:VSJ786462 WCE786458:WCF786462 WMA786458:WMB786462 WVW786458:WVX786462 O851994:P851998 JK851994:JL851998 TG851994:TH851998 ADC851994:ADD851998 AMY851994:AMZ851998 AWU851994:AWV851998 BGQ851994:BGR851998 BQM851994:BQN851998 CAI851994:CAJ851998 CKE851994:CKF851998 CUA851994:CUB851998 DDW851994:DDX851998 DNS851994:DNT851998 DXO851994:DXP851998 EHK851994:EHL851998 ERG851994:ERH851998 FBC851994:FBD851998 FKY851994:FKZ851998 FUU851994:FUV851998 GEQ851994:GER851998 GOM851994:GON851998 GYI851994:GYJ851998 HIE851994:HIF851998 HSA851994:HSB851998 IBW851994:IBX851998 ILS851994:ILT851998 IVO851994:IVP851998 JFK851994:JFL851998 JPG851994:JPH851998 JZC851994:JZD851998 KIY851994:KIZ851998 KSU851994:KSV851998 LCQ851994:LCR851998 LMM851994:LMN851998 LWI851994:LWJ851998 MGE851994:MGF851998 MQA851994:MQB851998 MZW851994:MZX851998 NJS851994:NJT851998 NTO851994:NTP851998 ODK851994:ODL851998 ONG851994:ONH851998 OXC851994:OXD851998 PGY851994:PGZ851998 PQU851994:PQV851998 QAQ851994:QAR851998 QKM851994:QKN851998 QUI851994:QUJ851998 REE851994:REF851998 ROA851994:ROB851998 RXW851994:RXX851998 SHS851994:SHT851998 SRO851994:SRP851998 TBK851994:TBL851998 TLG851994:TLH851998 TVC851994:TVD851998 UEY851994:UEZ851998 UOU851994:UOV851998 UYQ851994:UYR851998 VIM851994:VIN851998 VSI851994:VSJ851998 WCE851994:WCF851998 WMA851994:WMB851998 WVW851994:WVX851998 O917530:P917534 JK917530:JL917534 TG917530:TH917534 ADC917530:ADD917534 AMY917530:AMZ917534 AWU917530:AWV917534 BGQ917530:BGR917534 BQM917530:BQN917534 CAI917530:CAJ917534 CKE917530:CKF917534 CUA917530:CUB917534 DDW917530:DDX917534 DNS917530:DNT917534 DXO917530:DXP917534 EHK917530:EHL917534 ERG917530:ERH917534 FBC917530:FBD917534 FKY917530:FKZ917534 FUU917530:FUV917534 GEQ917530:GER917534 GOM917530:GON917534 GYI917530:GYJ917534 HIE917530:HIF917534 HSA917530:HSB917534 IBW917530:IBX917534 ILS917530:ILT917534 IVO917530:IVP917534 JFK917530:JFL917534 JPG917530:JPH917534 JZC917530:JZD917534 KIY917530:KIZ917534 KSU917530:KSV917534 LCQ917530:LCR917534 LMM917530:LMN917534 LWI917530:LWJ917534 MGE917530:MGF917534 MQA917530:MQB917534 MZW917530:MZX917534 NJS917530:NJT917534 NTO917530:NTP917534 ODK917530:ODL917534 ONG917530:ONH917534 OXC917530:OXD917534 PGY917530:PGZ917534 PQU917530:PQV917534 QAQ917530:QAR917534 QKM917530:QKN917534 QUI917530:QUJ917534 REE917530:REF917534 ROA917530:ROB917534 RXW917530:RXX917534 SHS917530:SHT917534 SRO917530:SRP917534 TBK917530:TBL917534 TLG917530:TLH917534 TVC917530:TVD917534 UEY917530:UEZ917534 UOU917530:UOV917534 UYQ917530:UYR917534 VIM917530:VIN917534 VSI917530:VSJ917534 WCE917530:WCF917534 WMA917530:WMB917534 WVW917530:WVX917534 O983066:P983070 JK983066:JL983070 TG983066:TH983070 ADC983066:ADD983070 AMY983066:AMZ983070 AWU983066:AWV983070 BGQ983066:BGR983070 BQM983066:BQN983070 CAI983066:CAJ983070 CKE983066:CKF983070 CUA983066:CUB983070 DDW983066:DDX983070 DNS983066:DNT983070 DXO983066:DXP983070 EHK983066:EHL983070 ERG983066:ERH983070 FBC983066:FBD983070 FKY983066:FKZ983070 FUU983066:FUV983070 GEQ983066:GER983070 GOM983066:GON983070 GYI983066:GYJ983070 HIE983066:HIF983070 HSA983066:HSB983070 IBW983066:IBX983070 ILS983066:ILT983070 IVO983066:IVP983070 JFK983066:JFL983070 JPG983066:JPH983070 JZC983066:JZD983070 KIY983066:KIZ983070 KSU983066:KSV983070 LCQ983066:LCR983070 LMM983066:LMN983070 LWI983066:LWJ983070 MGE983066:MGF983070 MQA983066:MQB983070 MZW983066:MZX983070 NJS983066:NJT983070 NTO983066:NTP983070 ODK983066:ODL983070 ONG983066:ONH983070 OXC983066:OXD983070 PGY983066:PGZ983070 PQU983066:PQV983070 QAQ983066:QAR983070 QKM983066:QKN983070 QUI983066:QUJ983070 REE983066:REF983070 ROA983066:ROB983070 RXW983066:RXX983070 SHS983066:SHT983070 SRO983066:SRP983070 TBK983066:TBL983070 TLG983066:TLH983070 TVC983066:TVD983070 UEY983066:UEZ983070 UOU983066:UOV983070 UYQ983066:UYR983070 VIM983066:VIN983070 VSI983066:VSJ983070 WCE983066:WCF983070 WMA983066:WMB983070 WVW983066:WVX983070">
      <formula1>0</formula1>
      <formula2>9.99999999999999E+23</formula2>
    </dataValidation>
    <dataValidation type="textLength" operator="lessThanOrEqual" allowBlank="1" showInputMessage="1" showErrorMessage="1" errorTitle="Ошибка" error="Допускается ввод не более 900 символов!" prompt="дата в формате Месяц, гггг" sqref="J26:K30 JF26:JG30 TB26:TC30 ACX26:ACY30 AMT26:AMU30 AWP26:AWQ30 BGL26:BGM30 BQH26:BQI30 CAD26:CAE30 CJZ26:CKA30 CTV26:CTW30 DDR26:DDS30 DNN26:DNO30 DXJ26:DXK30 EHF26:EHG30 ERB26:ERC30 FAX26:FAY30 FKT26:FKU30 FUP26:FUQ30 GEL26:GEM30 GOH26:GOI30 GYD26:GYE30 HHZ26:HIA30 HRV26:HRW30 IBR26:IBS30 ILN26:ILO30 IVJ26:IVK30 JFF26:JFG30 JPB26:JPC30 JYX26:JYY30 KIT26:KIU30 KSP26:KSQ30 LCL26:LCM30 LMH26:LMI30 LWD26:LWE30 MFZ26:MGA30 MPV26:MPW30 MZR26:MZS30 NJN26:NJO30 NTJ26:NTK30 ODF26:ODG30 ONB26:ONC30 OWX26:OWY30 PGT26:PGU30 PQP26:PQQ30 QAL26:QAM30 QKH26:QKI30 QUD26:QUE30 RDZ26:REA30 RNV26:RNW30 RXR26:RXS30 SHN26:SHO30 SRJ26:SRK30 TBF26:TBG30 TLB26:TLC30 TUX26:TUY30 UET26:UEU30 UOP26:UOQ30 UYL26:UYM30 VIH26:VII30 VSD26:VSE30 WBZ26:WCA30 WLV26:WLW30 WVR26:WVS30 J65562:K65566 JF65562:JG65566 TB65562:TC65566 ACX65562:ACY65566 AMT65562:AMU65566 AWP65562:AWQ65566 BGL65562:BGM65566 BQH65562:BQI65566 CAD65562:CAE65566 CJZ65562:CKA65566 CTV65562:CTW65566 DDR65562:DDS65566 DNN65562:DNO65566 DXJ65562:DXK65566 EHF65562:EHG65566 ERB65562:ERC65566 FAX65562:FAY65566 FKT65562:FKU65566 FUP65562:FUQ65566 GEL65562:GEM65566 GOH65562:GOI65566 GYD65562:GYE65566 HHZ65562:HIA65566 HRV65562:HRW65566 IBR65562:IBS65566 ILN65562:ILO65566 IVJ65562:IVK65566 JFF65562:JFG65566 JPB65562:JPC65566 JYX65562:JYY65566 KIT65562:KIU65566 KSP65562:KSQ65566 LCL65562:LCM65566 LMH65562:LMI65566 LWD65562:LWE65566 MFZ65562:MGA65566 MPV65562:MPW65566 MZR65562:MZS65566 NJN65562:NJO65566 NTJ65562:NTK65566 ODF65562:ODG65566 ONB65562:ONC65566 OWX65562:OWY65566 PGT65562:PGU65566 PQP65562:PQQ65566 QAL65562:QAM65566 QKH65562:QKI65566 QUD65562:QUE65566 RDZ65562:REA65566 RNV65562:RNW65566 RXR65562:RXS65566 SHN65562:SHO65566 SRJ65562:SRK65566 TBF65562:TBG65566 TLB65562:TLC65566 TUX65562:TUY65566 UET65562:UEU65566 UOP65562:UOQ65566 UYL65562:UYM65566 VIH65562:VII65566 VSD65562:VSE65566 WBZ65562:WCA65566 WLV65562:WLW65566 WVR65562:WVS65566 J131098:K131102 JF131098:JG131102 TB131098:TC131102 ACX131098:ACY131102 AMT131098:AMU131102 AWP131098:AWQ131102 BGL131098:BGM131102 BQH131098:BQI131102 CAD131098:CAE131102 CJZ131098:CKA131102 CTV131098:CTW131102 DDR131098:DDS131102 DNN131098:DNO131102 DXJ131098:DXK131102 EHF131098:EHG131102 ERB131098:ERC131102 FAX131098:FAY131102 FKT131098:FKU131102 FUP131098:FUQ131102 GEL131098:GEM131102 GOH131098:GOI131102 GYD131098:GYE131102 HHZ131098:HIA131102 HRV131098:HRW131102 IBR131098:IBS131102 ILN131098:ILO131102 IVJ131098:IVK131102 JFF131098:JFG131102 JPB131098:JPC131102 JYX131098:JYY131102 KIT131098:KIU131102 KSP131098:KSQ131102 LCL131098:LCM131102 LMH131098:LMI131102 LWD131098:LWE131102 MFZ131098:MGA131102 MPV131098:MPW131102 MZR131098:MZS131102 NJN131098:NJO131102 NTJ131098:NTK131102 ODF131098:ODG131102 ONB131098:ONC131102 OWX131098:OWY131102 PGT131098:PGU131102 PQP131098:PQQ131102 QAL131098:QAM131102 QKH131098:QKI131102 QUD131098:QUE131102 RDZ131098:REA131102 RNV131098:RNW131102 RXR131098:RXS131102 SHN131098:SHO131102 SRJ131098:SRK131102 TBF131098:TBG131102 TLB131098:TLC131102 TUX131098:TUY131102 UET131098:UEU131102 UOP131098:UOQ131102 UYL131098:UYM131102 VIH131098:VII131102 VSD131098:VSE131102 WBZ131098:WCA131102 WLV131098:WLW131102 WVR131098:WVS131102 J196634:K196638 JF196634:JG196638 TB196634:TC196638 ACX196634:ACY196638 AMT196634:AMU196638 AWP196634:AWQ196638 BGL196634:BGM196638 BQH196634:BQI196638 CAD196634:CAE196638 CJZ196634:CKA196638 CTV196634:CTW196638 DDR196634:DDS196638 DNN196634:DNO196638 DXJ196634:DXK196638 EHF196634:EHG196638 ERB196634:ERC196638 FAX196634:FAY196638 FKT196634:FKU196638 FUP196634:FUQ196638 GEL196634:GEM196638 GOH196634:GOI196638 GYD196634:GYE196638 HHZ196634:HIA196638 HRV196634:HRW196638 IBR196634:IBS196638 ILN196634:ILO196638 IVJ196634:IVK196638 JFF196634:JFG196638 JPB196634:JPC196638 JYX196634:JYY196638 KIT196634:KIU196638 KSP196634:KSQ196638 LCL196634:LCM196638 LMH196634:LMI196638 LWD196634:LWE196638 MFZ196634:MGA196638 MPV196634:MPW196638 MZR196634:MZS196638 NJN196634:NJO196638 NTJ196634:NTK196638 ODF196634:ODG196638 ONB196634:ONC196638 OWX196634:OWY196638 PGT196634:PGU196638 PQP196634:PQQ196638 QAL196634:QAM196638 QKH196634:QKI196638 QUD196634:QUE196638 RDZ196634:REA196638 RNV196634:RNW196638 RXR196634:RXS196638 SHN196634:SHO196638 SRJ196634:SRK196638 TBF196634:TBG196638 TLB196634:TLC196638 TUX196634:TUY196638 UET196634:UEU196638 UOP196634:UOQ196638 UYL196634:UYM196638 VIH196634:VII196638 VSD196634:VSE196638 WBZ196634:WCA196638 WLV196634:WLW196638 WVR196634:WVS196638 J262170:K262174 JF262170:JG262174 TB262170:TC262174 ACX262170:ACY262174 AMT262170:AMU262174 AWP262170:AWQ262174 BGL262170:BGM262174 BQH262170:BQI262174 CAD262170:CAE262174 CJZ262170:CKA262174 CTV262170:CTW262174 DDR262170:DDS262174 DNN262170:DNO262174 DXJ262170:DXK262174 EHF262170:EHG262174 ERB262170:ERC262174 FAX262170:FAY262174 FKT262170:FKU262174 FUP262170:FUQ262174 GEL262170:GEM262174 GOH262170:GOI262174 GYD262170:GYE262174 HHZ262170:HIA262174 HRV262170:HRW262174 IBR262170:IBS262174 ILN262170:ILO262174 IVJ262170:IVK262174 JFF262170:JFG262174 JPB262170:JPC262174 JYX262170:JYY262174 KIT262170:KIU262174 KSP262170:KSQ262174 LCL262170:LCM262174 LMH262170:LMI262174 LWD262170:LWE262174 MFZ262170:MGA262174 MPV262170:MPW262174 MZR262170:MZS262174 NJN262170:NJO262174 NTJ262170:NTK262174 ODF262170:ODG262174 ONB262170:ONC262174 OWX262170:OWY262174 PGT262170:PGU262174 PQP262170:PQQ262174 QAL262170:QAM262174 QKH262170:QKI262174 QUD262170:QUE262174 RDZ262170:REA262174 RNV262170:RNW262174 RXR262170:RXS262174 SHN262170:SHO262174 SRJ262170:SRK262174 TBF262170:TBG262174 TLB262170:TLC262174 TUX262170:TUY262174 UET262170:UEU262174 UOP262170:UOQ262174 UYL262170:UYM262174 VIH262170:VII262174 VSD262170:VSE262174 WBZ262170:WCA262174 WLV262170:WLW262174 WVR262170:WVS262174 J327706:K327710 JF327706:JG327710 TB327706:TC327710 ACX327706:ACY327710 AMT327706:AMU327710 AWP327706:AWQ327710 BGL327706:BGM327710 BQH327706:BQI327710 CAD327706:CAE327710 CJZ327706:CKA327710 CTV327706:CTW327710 DDR327706:DDS327710 DNN327706:DNO327710 DXJ327706:DXK327710 EHF327706:EHG327710 ERB327706:ERC327710 FAX327706:FAY327710 FKT327706:FKU327710 FUP327706:FUQ327710 GEL327706:GEM327710 GOH327706:GOI327710 GYD327706:GYE327710 HHZ327706:HIA327710 HRV327706:HRW327710 IBR327706:IBS327710 ILN327706:ILO327710 IVJ327706:IVK327710 JFF327706:JFG327710 JPB327706:JPC327710 JYX327706:JYY327710 KIT327706:KIU327710 KSP327706:KSQ327710 LCL327706:LCM327710 LMH327706:LMI327710 LWD327706:LWE327710 MFZ327706:MGA327710 MPV327706:MPW327710 MZR327706:MZS327710 NJN327706:NJO327710 NTJ327706:NTK327710 ODF327706:ODG327710 ONB327706:ONC327710 OWX327706:OWY327710 PGT327706:PGU327710 PQP327706:PQQ327710 QAL327706:QAM327710 QKH327706:QKI327710 QUD327706:QUE327710 RDZ327706:REA327710 RNV327706:RNW327710 RXR327706:RXS327710 SHN327706:SHO327710 SRJ327706:SRK327710 TBF327706:TBG327710 TLB327706:TLC327710 TUX327706:TUY327710 UET327706:UEU327710 UOP327706:UOQ327710 UYL327706:UYM327710 VIH327706:VII327710 VSD327706:VSE327710 WBZ327706:WCA327710 WLV327706:WLW327710 WVR327706:WVS327710 J393242:K393246 JF393242:JG393246 TB393242:TC393246 ACX393242:ACY393246 AMT393242:AMU393246 AWP393242:AWQ393246 BGL393242:BGM393246 BQH393242:BQI393246 CAD393242:CAE393246 CJZ393242:CKA393246 CTV393242:CTW393246 DDR393242:DDS393246 DNN393242:DNO393246 DXJ393242:DXK393246 EHF393242:EHG393246 ERB393242:ERC393246 FAX393242:FAY393246 FKT393242:FKU393246 FUP393242:FUQ393246 GEL393242:GEM393246 GOH393242:GOI393246 GYD393242:GYE393246 HHZ393242:HIA393246 HRV393242:HRW393246 IBR393242:IBS393246 ILN393242:ILO393246 IVJ393242:IVK393246 JFF393242:JFG393246 JPB393242:JPC393246 JYX393242:JYY393246 KIT393242:KIU393246 KSP393242:KSQ393246 LCL393242:LCM393246 LMH393242:LMI393246 LWD393242:LWE393246 MFZ393242:MGA393246 MPV393242:MPW393246 MZR393242:MZS393246 NJN393242:NJO393246 NTJ393242:NTK393246 ODF393242:ODG393246 ONB393242:ONC393246 OWX393242:OWY393246 PGT393242:PGU393246 PQP393242:PQQ393246 QAL393242:QAM393246 QKH393242:QKI393246 QUD393242:QUE393246 RDZ393242:REA393246 RNV393242:RNW393246 RXR393242:RXS393246 SHN393242:SHO393246 SRJ393242:SRK393246 TBF393242:TBG393246 TLB393242:TLC393246 TUX393242:TUY393246 UET393242:UEU393246 UOP393242:UOQ393246 UYL393242:UYM393246 VIH393242:VII393246 VSD393242:VSE393246 WBZ393242:WCA393246 WLV393242:WLW393246 WVR393242:WVS393246 J458778:K458782 JF458778:JG458782 TB458778:TC458782 ACX458778:ACY458782 AMT458778:AMU458782 AWP458778:AWQ458782 BGL458778:BGM458782 BQH458778:BQI458782 CAD458778:CAE458782 CJZ458778:CKA458782 CTV458778:CTW458782 DDR458778:DDS458782 DNN458778:DNO458782 DXJ458778:DXK458782 EHF458778:EHG458782 ERB458778:ERC458782 FAX458778:FAY458782 FKT458778:FKU458782 FUP458778:FUQ458782 GEL458778:GEM458782 GOH458778:GOI458782 GYD458778:GYE458782 HHZ458778:HIA458782 HRV458778:HRW458782 IBR458778:IBS458782 ILN458778:ILO458782 IVJ458778:IVK458782 JFF458778:JFG458782 JPB458778:JPC458782 JYX458778:JYY458782 KIT458778:KIU458782 KSP458778:KSQ458782 LCL458778:LCM458782 LMH458778:LMI458782 LWD458778:LWE458782 MFZ458778:MGA458782 MPV458778:MPW458782 MZR458778:MZS458782 NJN458778:NJO458782 NTJ458778:NTK458782 ODF458778:ODG458782 ONB458778:ONC458782 OWX458778:OWY458782 PGT458778:PGU458782 PQP458778:PQQ458782 QAL458778:QAM458782 QKH458778:QKI458782 QUD458778:QUE458782 RDZ458778:REA458782 RNV458778:RNW458782 RXR458778:RXS458782 SHN458778:SHO458782 SRJ458778:SRK458782 TBF458778:TBG458782 TLB458778:TLC458782 TUX458778:TUY458782 UET458778:UEU458782 UOP458778:UOQ458782 UYL458778:UYM458782 VIH458778:VII458782 VSD458778:VSE458782 WBZ458778:WCA458782 WLV458778:WLW458782 WVR458778:WVS458782 J524314:K524318 JF524314:JG524318 TB524314:TC524318 ACX524314:ACY524318 AMT524314:AMU524318 AWP524314:AWQ524318 BGL524314:BGM524318 BQH524314:BQI524318 CAD524314:CAE524318 CJZ524314:CKA524318 CTV524314:CTW524318 DDR524314:DDS524318 DNN524314:DNO524318 DXJ524314:DXK524318 EHF524314:EHG524318 ERB524314:ERC524318 FAX524314:FAY524318 FKT524314:FKU524318 FUP524314:FUQ524318 GEL524314:GEM524318 GOH524314:GOI524318 GYD524314:GYE524318 HHZ524314:HIA524318 HRV524314:HRW524318 IBR524314:IBS524318 ILN524314:ILO524318 IVJ524314:IVK524318 JFF524314:JFG524318 JPB524314:JPC524318 JYX524314:JYY524318 KIT524314:KIU524318 KSP524314:KSQ524318 LCL524314:LCM524318 LMH524314:LMI524318 LWD524314:LWE524318 MFZ524314:MGA524318 MPV524314:MPW524318 MZR524314:MZS524318 NJN524314:NJO524318 NTJ524314:NTK524318 ODF524314:ODG524318 ONB524314:ONC524318 OWX524314:OWY524318 PGT524314:PGU524318 PQP524314:PQQ524318 QAL524314:QAM524318 QKH524314:QKI524318 QUD524314:QUE524318 RDZ524314:REA524318 RNV524314:RNW524318 RXR524314:RXS524318 SHN524314:SHO524318 SRJ524314:SRK524318 TBF524314:TBG524318 TLB524314:TLC524318 TUX524314:TUY524318 UET524314:UEU524318 UOP524314:UOQ524318 UYL524314:UYM524318 VIH524314:VII524318 VSD524314:VSE524318 WBZ524314:WCA524318 WLV524314:WLW524318 WVR524314:WVS524318 J589850:K589854 JF589850:JG589854 TB589850:TC589854 ACX589850:ACY589854 AMT589850:AMU589854 AWP589850:AWQ589854 BGL589850:BGM589854 BQH589850:BQI589854 CAD589850:CAE589854 CJZ589850:CKA589854 CTV589850:CTW589854 DDR589850:DDS589854 DNN589850:DNO589854 DXJ589850:DXK589854 EHF589850:EHG589854 ERB589850:ERC589854 FAX589850:FAY589854 FKT589850:FKU589854 FUP589850:FUQ589854 GEL589850:GEM589854 GOH589850:GOI589854 GYD589850:GYE589854 HHZ589850:HIA589854 HRV589850:HRW589854 IBR589850:IBS589854 ILN589850:ILO589854 IVJ589850:IVK589854 JFF589850:JFG589854 JPB589850:JPC589854 JYX589850:JYY589854 KIT589850:KIU589854 KSP589850:KSQ589854 LCL589850:LCM589854 LMH589850:LMI589854 LWD589850:LWE589854 MFZ589850:MGA589854 MPV589850:MPW589854 MZR589850:MZS589854 NJN589850:NJO589854 NTJ589850:NTK589854 ODF589850:ODG589854 ONB589850:ONC589854 OWX589850:OWY589854 PGT589850:PGU589854 PQP589850:PQQ589854 QAL589850:QAM589854 QKH589850:QKI589854 QUD589850:QUE589854 RDZ589850:REA589854 RNV589850:RNW589854 RXR589850:RXS589854 SHN589850:SHO589854 SRJ589850:SRK589854 TBF589850:TBG589854 TLB589850:TLC589854 TUX589850:TUY589854 UET589850:UEU589854 UOP589850:UOQ589854 UYL589850:UYM589854 VIH589850:VII589854 VSD589850:VSE589854 WBZ589850:WCA589854 WLV589850:WLW589854 WVR589850:WVS589854 J655386:K655390 JF655386:JG655390 TB655386:TC655390 ACX655386:ACY655390 AMT655386:AMU655390 AWP655386:AWQ655390 BGL655386:BGM655390 BQH655386:BQI655390 CAD655386:CAE655390 CJZ655386:CKA655390 CTV655386:CTW655390 DDR655386:DDS655390 DNN655386:DNO655390 DXJ655386:DXK655390 EHF655386:EHG655390 ERB655386:ERC655390 FAX655386:FAY655390 FKT655386:FKU655390 FUP655386:FUQ655390 GEL655386:GEM655390 GOH655386:GOI655390 GYD655386:GYE655390 HHZ655386:HIA655390 HRV655386:HRW655390 IBR655386:IBS655390 ILN655386:ILO655390 IVJ655386:IVK655390 JFF655386:JFG655390 JPB655386:JPC655390 JYX655386:JYY655390 KIT655386:KIU655390 KSP655386:KSQ655390 LCL655386:LCM655390 LMH655386:LMI655390 LWD655386:LWE655390 MFZ655386:MGA655390 MPV655386:MPW655390 MZR655386:MZS655390 NJN655386:NJO655390 NTJ655386:NTK655390 ODF655386:ODG655390 ONB655386:ONC655390 OWX655386:OWY655390 PGT655386:PGU655390 PQP655386:PQQ655390 QAL655386:QAM655390 QKH655386:QKI655390 QUD655386:QUE655390 RDZ655386:REA655390 RNV655386:RNW655390 RXR655386:RXS655390 SHN655386:SHO655390 SRJ655386:SRK655390 TBF655386:TBG655390 TLB655386:TLC655390 TUX655386:TUY655390 UET655386:UEU655390 UOP655386:UOQ655390 UYL655386:UYM655390 VIH655386:VII655390 VSD655386:VSE655390 WBZ655386:WCA655390 WLV655386:WLW655390 WVR655386:WVS655390 J720922:K720926 JF720922:JG720926 TB720922:TC720926 ACX720922:ACY720926 AMT720922:AMU720926 AWP720922:AWQ720926 BGL720922:BGM720926 BQH720922:BQI720926 CAD720922:CAE720926 CJZ720922:CKA720926 CTV720922:CTW720926 DDR720922:DDS720926 DNN720922:DNO720926 DXJ720922:DXK720926 EHF720922:EHG720926 ERB720922:ERC720926 FAX720922:FAY720926 FKT720922:FKU720926 FUP720922:FUQ720926 GEL720922:GEM720926 GOH720922:GOI720926 GYD720922:GYE720926 HHZ720922:HIA720926 HRV720922:HRW720926 IBR720922:IBS720926 ILN720922:ILO720926 IVJ720922:IVK720926 JFF720922:JFG720926 JPB720922:JPC720926 JYX720922:JYY720926 KIT720922:KIU720926 KSP720922:KSQ720926 LCL720922:LCM720926 LMH720922:LMI720926 LWD720922:LWE720926 MFZ720922:MGA720926 MPV720922:MPW720926 MZR720922:MZS720926 NJN720922:NJO720926 NTJ720922:NTK720926 ODF720922:ODG720926 ONB720922:ONC720926 OWX720922:OWY720926 PGT720922:PGU720926 PQP720922:PQQ720926 QAL720922:QAM720926 QKH720922:QKI720926 QUD720922:QUE720926 RDZ720922:REA720926 RNV720922:RNW720926 RXR720922:RXS720926 SHN720922:SHO720926 SRJ720922:SRK720926 TBF720922:TBG720926 TLB720922:TLC720926 TUX720922:TUY720926 UET720922:UEU720926 UOP720922:UOQ720926 UYL720922:UYM720926 VIH720922:VII720926 VSD720922:VSE720926 WBZ720922:WCA720926 WLV720922:WLW720926 WVR720922:WVS720926 J786458:K786462 JF786458:JG786462 TB786458:TC786462 ACX786458:ACY786462 AMT786458:AMU786462 AWP786458:AWQ786462 BGL786458:BGM786462 BQH786458:BQI786462 CAD786458:CAE786462 CJZ786458:CKA786462 CTV786458:CTW786462 DDR786458:DDS786462 DNN786458:DNO786462 DXJ786458:DXK786462 EHF786458:EHG786462 ERB786458:ERC786462 FAX786458:FAY786462 FKT786458:FKU786462 FUP786458:FUQ786462 GEL786458:GEM786462 GOH786458:GOI786462 GYD786458:GYE786462 HHZ786458:HIA786462 HRV786458:HRW786462 IBR786458:IBS786462 ILN786458:ILO786462 IVJ786458:IVK786462 JFF786458:JFG786462 JPB786458:JPC786462 JYX786458:JYY786462 KIT786458:KIU786462 KSP786458:KSQ786462 LCL786458:LCM786462 LMH786458:LMI786462 LWD786458:LWE786462 MFZ786458:MGA786462 MPV786458:MPW786462 MZR786458:MZS786462 NJN786458:NJO786462 NTJ786458:NTK786462 ODF786458:ODG786462 ONB786458:ONC786462 OWX786458:OWY786462 PGT786458:PGU786462 PQP786458:PQQ786462 QAL786458:QAM786462 QKH786458:QKI786462 QUD786458:QUE786462 RDZ786458:REA786462 RNV786458:RNW786462 RXR786458:RXS786462 SHN786458:SHO786462 SRJ786458:SRK786462 TBF786458:TBG786462 TLB786458:TLC786462 TUX786458:TUY786462 UET786458:UEU786462 UOP786458:UOQ786462 UYL786458:UYM786462 VIH786458:VII786462 VSD786458:VSE786462 WBZ786458:WCA786462 WLV786458:WLW786462 WVR786458:WVS786462 J851994:K851998 JF851994:JG851998 TB851994:TC851998 ACX851994:ACY851998 AMT851994:AMU851998 AWP851994:AWQ851998 BGL851994:BGM851998 BQH851994:BQI851998 CAD851994:CAE851998 CJZ851994:CKA851998 CTV851994:CTW851998 DDR851994:DDS851998 DNN851994:DNO851998 DXJ851994:DXK851998 EHF851994:EHG851998 ERB851994:ERC851998 FAX851994:FAY851998 FKT851994:FKU851998 FUP851994:FUQ851998 GEL851994:GEM851998 GOH851994:GOI851998 GYD851994:GYE851998 HHZ851994:HIA851998 HRV851994:HRW851998 IBR851994:IBS851998 ILN851994:ILO851998 IVJ851994:IVK851998 JFF851994:JFG851998 JPB851994:JPC851998 JYX851994:JYY851998 KIT851994:KIU851998 KSP851994:KSQ851998 LCL851994:LCM851998 LMH851994:LMI851998 LWD851994:LWE851998 MFZ851994:MGA851998 MPV851994:MPW851998 MZR851994:MZS851998 NJN851994:NJO851998 NTJ851994:NTK851998 ODF851994:ODG851998 ONB851994:ONC851998 OWX851994:OWY851998 PGT851994:PGU851998 PQP851994:PQQ851998 QAL851994:QAM851998 QKH851994:QKI851998 QUD851994:QUE851998 RDZ851994:REA851998 RNV851994:RNW851998 RXR851994:RXS851998 SHN851994:SHO851998 SRJ851994:SRK851998 TBF851994:TBG851998 TLB851994:TLC851998 TUX851994:TUY851998 UET851994:UEU851998 UOP851994:UOQ851998 UYL851994:UYM851998 VIH851994:VII851998 VSD851994:VSE851998 WBZ851994:WCA851998 WLV851994:WLW851998 WVR851994:WVS851998 J917530:K917534 JF917530:JG917534 TB917530:TC917534 ACX917530:ACY917534 AMT917530:AMU917534 AWP917530:AWQ917534 BGL917530:BGM917534 BQH917530:BQI917534 CAD917530:CAE917534 CJZ917530:CKA917534 CTV917530:CTW917534 DDR917530:DDS917534 DNN917530:DNO917534 DXJ917530:DXK917534 EHF917530:EHG917534 ERB917530:ERC917534 FAX917530:FAY917534 FKT917530:FKU917534 FUP917530:FUQ917534 GEL917530:GEM917534 GOH917530:GOI917534 GYD917530:GYE917534 HHZ917530:HIA917534 HRV917530:HRW917534 IBR917530:IBS917534 ILN917530:ILO917534 IVJ917530:IVK917534 JFF917530:JFG917534 JPB917530:JPC917534 JYX917530:JYY917534 KIT917530:KIU917534 KSP917530:KSQ917534 LCL917530:LCM917534 LMH917530:LMI917534 LWD917530:LWE917534 MFZ917530:MGA917534 MPV917530:MPW917534 MZR917530:MZS917534 NJN917530:NJO917534 NTJ917530:NTK917534 ODF917530:ODG917534 ONB917530:ONC917534 OWX917530:OWY917534 PGT917530:PGU917534 PQP917530:PQQ917534 QAL917530:QAM917534 QKH917530:QKI917534 QUD917530:QUE917534 RDZ917530:REA917534 RNV917530:RNW917534 RXR917530:RXS917534 SHN917530:SHO917534 SRJ917530:SRK917534 TBF917530:TBG917534 TLB917530:TLC917534 TUX917530:TUY917534 UET917530:UEU917534 UOP917530:UOQ917534 UYL917530:UYM917534 VIH917530:VII917534 VSD917530:VSE917534 WBZ917530:WCA917534 WLV917530:WLW917534 WVR917530:WVS917534 J983066:K983070 JF983066:JG983070 TB983066:TC983070 ACX983066:ACY983070 AMT983066:AMU983070 AWP983066:AWQ983070 BGL983066:BGM983070 BQH983066:BQI983070 CAD983066:CAE983070 CJZ983066:CKA983070 CTV983066:CTW983070 DDR983066:DDS983070 DNN983066:DNO983070 DXJ983066:DXK983070 EHF983066:EHG983070 ERB983066:ERC983070 FAX983066:FAY983070 FKT983066:FKU983070 FUP983066:FUQ983070 GEL983066:GEM983070 GOH983066:GOI983070 GYD983066:GYE983070 HHZ983066:HIA983070 HRV983066:HRW983070 IBR983066:IBS983070 ILN983066:ILO983070 IVJ983066:IVK983070 JFF983066:JFG983070 JPB983066:JPC983070 JYX983066:JYY983070 KIT983066:KIU983070 KSP983066:KSQ983070 LCL983066:LCM983070 LMH983066:LMI983070 LWD983066:LWE983070 MFZ983066:MGA983070 MPV983066:MPW983070 MZR983066:MZS983070 NJN983066:NJO983070 NTJ983066:NTK983070 ODF983066:ODG983070 ONB983066:ONC983070 OWX983066:OWY983070 PGT983066:PGU983070 PQP983066:PQQ983070 QAL983066:QAM983070 QKH983066:QKI983070 QUD983066:QUE983070 RDZ983066:REA983070 RNV983066:RNW983070 RXR983066:RXS983070 SHN983066:SHO983070 SRJ983066:SRK983070 TBF983066:TBG983070 TLB983066:TLC983070 TUX983066:TUY983070 UET983066:UEU983070 UOP983066:UOQ983070 UYL983066:UYM983070 VIH983066:VII983070 VSD983066:VSE983070 WBZ983066:WCA983070 WLV983066:WLW983070 WVR983066:WVS983070">
      <formula1>900</formula1>
    </dataValidation>
    <dataValidation allowBlank="1" showInputMessage="1" showErrorMessage="1" prompt="по двойному клику" sqref="H34:I34 JD34:JE34 SZ34:TA34 ACV34:ACW34 AMR34:AMS34 AWN34:AWO34 BGJ34:BGK34 BQF34:BQG34 CAB34:CAC34 CJX34:CJY34 CTT34:CTU34 DDP34:DDQ34 DNL34:DNM34 DXH34:DXI34 EHD34:EHE34 EQZ34:ERA34 FAV34:FAW34 FKR34:FKS34 FUN34:FUO34 GEJ34:GEK34 GOF34:GOG34 GYB34:GYC34 HHX34:HHY34 HRT34:HRU34 IBP34:IBQ34 ILL34:ILM34 IVH34:IVI34 JFD34:JFE34 JOZ34:JPA34 JYV34:JYW34 KIR34:KIS34 KSN34:KSO34 LCJ34:LCK34 LMF34:LMG34 LWB34:LWC34 MFX34:MFY34 MPT34:MPU34 MZP34:MZQ34 NJL34:NJM34 NTH34:NTI34 ODD34:ODE34 OMZ34:ONA34 OWV34:OWW34 PGR34:PGS34 PQN34:PQO34 QAJ34:QAK34 QKF34:QKG34 QUB34:QUC34 RDX34:RDY34 RNT34:RNU34 RXP34:RXQ34 SHL34:SHM34 SRH34:SRI34 TBD34:TBE34 TKZ34:TLA34 TUV34:TUW34 UER34:UES34 UON34:UOO34 UYJ34:UYK34 VIF34:VIG34 VSB34:VSC34 WBX34:WBY34 WLT34:WLU34 WVP34:WVQ34 H65570:I65570 JD65570:JE65570 SZ65570:TA65570 ACV65570:ACW65570 AMR65570:AMS65570 AWN65570:AWO65570 BGJ65570:BGK65570 BQF65570:BQG65570 CAB65570:CAC65570 CJX65570:CJY65570 CTT65570:CTU65570 DDP65570:DDQ65570 DNL65570:DNM65570 DXH65570:DXI65570 EHD65570:EHE65570 EQZ65570:ERA65570 FAV65570:FAW65570 FKR65570:FKS65570 FUN65570:FUO65570 GEJ65570:GEK65570 GOF65570:GOG65570 GYB65570:GYC65570 HHX65570:HHY65570 HRT65570:HRU65570 IBP65570:IBQ65570 ILL65570:ILM65570 IVH65570:IVI65570 JFD65570:JFE65570 JOZ65570:JPA65570 JYV65570:JYW65570 KIR65570:KIS65570 KSN65570:KSO65570 LCJ65570:LCK65570 LMF65570:LMG65570 LWB65570:LWC65570 MFX65570:MFY65570 MPT65570:MPU65570 MZP65570:MZQ65570 NJL65570:NJM65570 NTH65570:NTI65570 ODD65570:ODE65570 OMZ65570:ONA65570 OWV65570:OWW65570 PGR65570:PGS65570 PQN65570:PQO65570 QAJ65570:QAK65570 QKF65570:QKG65570 QUB65570:QUC65570 RDX65570:RDY65570 RNT65570:RNU65570 RXP65570:RXQ65570 SHL65570:SHM65570 SRH65570:SRI65570 TBD65570:TBE65570 TKZ65570:TLA65570 TUV65570:TUW65570 UER65570:UES65570 UON65570:UOO65570 UYJ65570:UYK65570 VIF65570:VIG65570 VSB65570:VSC65570 WBX65570:WBY65570 WLT65570:WLU65570 WVP65570:WVQ65570 H131106:I131106 JD131106:JE131106 SZ131106:TA131106 ACV131106:ACW131106 AMR131106:AMS131106 AWN131106:AWO131106 BGJ131106:BGK131106 BQF131106:BQG131106 CAB131106:CAC131106 CJX131106:CJY131106 CTT131106:CTU131106 DDP131106:DDQ131106 DNL131106:DNM131106 DXH131106:DXI131106 EHD131106:EHE131106 EQZ131106:ERA131106 FAV131106:FAW131106 FKR131106:FKS131106 FUN131106:FUO131106 GEJ131106:GEK131106 GOF131106:GOG131106 GYB131106:GYC131106 HHX131106:HHY131106 HRT131106:HRU131106 IBP131106:IBQ131106 ILL131106:ILM131106 IVH131106:IVI131106 JFD131106:JFE131106 JOZ131106:JPA131106 JYV131106:JYW131106 KIR131106:KIS131106 KSN131106:KSO131106 LCJ131106:LCK131106 LMF131106:LMG131106 LWB131106:LWC131106 MFX131106:MFY131106 MPT131106:MPU131106 MZP131106:MZQ131106 NJL131106:NJM131106 NTH131106:NTI131106 ODD131106:ODE131106 OMZ131106:ONA131106 OWV131106:OWW131106 PGR131106:PGS131106 PQN131106:PQO131106 QAJ131106:QAK131106 QKF131106:QKG131106 QUB131106:QUC131106 RDX131106:RDY131106 RNT131106:RNU131106 RXP131106:RXQ131106 SHL131106:SHM131106 SRH131106:SRI131106 TBD131106:TBE131106 TKZ131106:TLA131106 TUV131106:TUW131106 UER131106:UES131106 UON131106:UOO131106 UYJ131106:UYK131106 VIF131106:VIG131106 VSB131106:VSC131106 WBX131106:WBY131106 WLT131106:WLU131106 WVP131106:WVQ131106 H196642:I196642 JD196642:JE196642 SZ196642:TA196642 ACV196642:ACW196642 AMR196642:AMS196642 AWN196642:AWO196642 BGJ196642:BGK196642 BQF196642:BQG196642 CAB196642:CAC196642 CJX196642:CJY196642 CTT196642:CTU196642 DDP196642:DDQ196642 DNL196642:DNM196642 DXH196642:DXI196642 EHD196642:EHE196642 EQZ196642:ERA196642 FAV196642:FAW196642 FKR196642:FKS196642 FUN196642:FUO196642 GEJ196642:GEK196642 GOF196642:GOG196642 GYB196642:GYC196642 HHX196642:HHY196642 HRT196642:HRU196642 IBP196642:IBQ196642 ILL196642:ILM196642 IVH196642:IVI196642 JFD196642:JFE196642 JOZ196642:JPA196642 JYV196642:JYW196642 KIR196642:KIS196642 KSN196642:KSO196642 LCJ196642:LCK196642 LMF196642:LMG196642 LWB196642:LWC196642 MFX196642:MFY196642 MPT196642:MPU196642 MZP196642:MZQ196642 NJL196642:NJM196642 NTH196642:NTI196642 ODD196642:ODE196642 OMZ196642:ONA196642 OWV196642:OWW196642 PGR196642:PGS196642 PQN196642:PQO196642 QAJ196642:QAK196642 QKF196642:QKG196642 QUB196642:QUC196642 RDX196642:RDY196642 RNT196642:RNU196642 RXP196642:RXQ196642 SHL196642:SHM196642 SRH196642:SRI196642 TBD196642:TBE196642 TKZ196642:TLA196642 TUV196642:TUW196642 UER196642:UES196642 UON196642:UOO196642 UYJ196642:UYK196642 VIF196642:VIG196642 VSB196642:VSC196642 WBX196642:WBY196642 WLT196642:WLU196642 WVP196642:WVQ196642 H262178:I262178 JD262178:JE262178 SZ262178:TA262178 ACV262178:ACW262178 AMR262178:AMS262178 AWN262178:AWO262178 BGJ262178:BGK262178 BQF262178:BQG262178 CAB262178:CAC262178 CJX262178:CJY262178 CTT262178:CTU262178 DDP262178:DDQ262178 DNL262178:DNM262178 DXH262178:DXI262178 EHD262178:EHE262178 EQZ262178:ERA262178 FAV262178:FAW262178 FKR262178:FKS262178 FUN262178:FUO262178 GEJ262178:GEK262178 GOF262178:GOG262178 GYB262178:GYC262178 HHX262178:HHY262178 HRT262178:HRU262178 IBP262178:IBQ262178 ILL262178:ILM262178 IVH262178:IVI262178 JFD262178:JFE262178 JOZ262178:JPA262178 JYV262178:JYW262178 KIR262178:KIS262178 KSN262178:KSO262178 LCJ262178:LCK262178 LMF262178:LMG262178 LWB262178:LWC262178 MFX262178:MFY262178 MPT262178:MPU262178 MZP262178:MZQ262178 NJL262178:NJM262178 NTH262178:NTI262178 ODD262178:ODE262178 OMZ262178:ONA262178 OWV262178:OWW262178 PGR262178:PGS262178 PQN262178:PQO262178 QAJ262178:QAK262178 QKF262178:QKG262178 QUB262178:QUC262178 RDX262178:RDY262178 RNT262178:RNU262178 RXP262178:RXQ262178 SHL262178:SHM262178 SRH262178:SRI262178 TBD262178:TBE262178 TKZ262178:TLA262178 TUV262178:TUW262178 UER262178:UES262178 UON262178:UOO262178 UYJ262178:UYK262178 VIF262178:VIG262178 VSB262178:VSC262178 WBX262178:WBY262178 WLT262178:WLU262178 WVP262178:WVQ262178 H327714:I327714 JD327714:JE327714 SZ327714:TA327714 ACV327714:ACW327714 AMR327714:AMS327714 AWN327714:AWO327714 BGJ327714:BGK327714 BQF327714:BQG327714 CAB327714:CAC327714 CJX327714:CJY327714 CTT327714:CTU327714 DDP327714:DDQ327714 DNL327714:DNM327714 DXH327714:DXI327714 EHD327714:EHE327714 EQZ327714:ERA327714 FAV327714:FAW327714 FKR327714:FKS327714 FUN327714:FUO327714 GEJ327714:GEK327714 GOF327714:GOG327714 GYB327714:GYC327714 HHX327714:HHY327714 HRT327714:HRU327714 IBP327714:IBQ327714 ILL327714:ILM327714 IVH327714:IVI327714 JFD327714:JFE327714 JOZ327714:JPA327714 JYV327714:JYW327714 KIR327714:KIS327714 KSN327714:KSO327714 LCJ327714:LCK327714 LMF327714:LMG327714 LWB327714:LWC327714 MFX327714:MFY327714 MPT327714:MPU327714 MZP327714:MZQ327714 NJL327714:NJM327714 NTH327714:NTI327714 ODD327714:ODE327714 OMZ327714:ONA327714 OWV327714:OWW327714 PGR327714:PGS327714 PQN327714:PQO327714 QAJ327714:QAK327714 QKF327714:QKG327714 QUB327714:QUC327714 RDX327714:RDY327714 RNT327714:RNU327714 RXP327714:RXQ327714 SHL327714:SHM327714 SRH327714:SRI327714 TBD327714:TBE327714 TKZ327714:TLA327714 TUV327714:TUW327714 UER327714:UES327714 UON327714:UOO327714 UYJ327714:UYK327714 VIF327714:VIG327714 VSB327714:VSC327714 WBX327714:WBY327714 WLT327714:WLU327714 WVP327714:WVQ327714 H393250:I393250 JD393250:JE393250 SZ393250:TA393250 ACV393250:ACW393250 AMR393250:AMS393250 AWN393250:AWO393250 BGJ393250:BGK393250 BQF393250:BQG393250 CAB393250:CAC393250 CJX393250:CJY393250 CTT393250:CTU393250 DDP393250:DDQ393250 DNL393250:DNM393250 DXH393250:DXI393250 EHD393250:EHE393250 EQZ393250:ERA393250 FAV393250:FAW393250 FKR393250:FKS393250 FUN393250:FUO393250 GEJ393250:GEK393250 GOF393250:GOG393250 GYB393250:GYC393250 HHX393250:HHY393250 HRT393250:HRU393250 IBP393250:IBQ393250 ILL393250:ILM393250 IVH393250:IVI393250 JFD393250:JFE393250 JOZ393250:JPA393250 JYV393250:JYW393250 KIR393250:KIS393250 KSN393250:KSO393250 LCJ393250:LCK393250 LMF393250:LMG393250 LWB393250:LWC393250 MFX393250:MFY393250 MPT393250:MPU393250 MZP393250:MZQ393250 NJL393250:NJM393250 NTH393250:NTI393250 ODD393250:ODE393250 OMZ393250:ONA393250 OWV393250:OWW393250 PGR393250:PGS393250 PQN393250:PQO393250 QAJ393250:QAK393250 QKF393250:QKG393250 QUB393250:QUC393250 RDX393250:RDY393250 RNT393250:RNU393250 RXP393250:RXQ393250 SHL393250:SHM393250 SRH393250:SRI393250 TBD393250:TBE393250 TKZ393250:TLA393250 TUV393250:TUW393250 UER393250:UES393250 UON393250:UOO393250 UYJ393250:UYK393250 VIF393250:VIG393250 VSB393250:VSC393250 WBX393250:WBY393250 WLT393250:WLU393250 WVP393250:WVQ393250 H458786:I458786 JD458786:JE458786 SZ458786:TA458786 ACV458786:ACW458786 AMR458786:AMS458786 AWN458786:AWO458786 BGJ458786:BGK458786 BQF458786:BQG458786 CAB458786:CAC458786 CJX458786:CJY458786 CTT458786:CTU458786 DDP458786:DDQ458786 DNL458786:DNM458786 DXH458786:DXI458786 EHD458786:EHE458786 EQZ458786:ERA458786 FAV458786:FAW458786 FKR458786:FKS458786 FUN458786:FUO458786 GEJ458786:GEK458786 GOF458786:GOG458786 GYB458786:GYC458786 HHX458786:HHY458786 HRT458786:HRU458786 IBP458786:IBQ458786 ILL458786:ILM458786 IVH458786:IVI458786 JFD458786:JFE458786 JOZ458786:JPA458786 JYV458786:JYW458786 KIR458786:KIS458786 KSN458786:KSO458786 LCJ458786:LCK458786 LMF458786:LMG458786 LWB458786:LWC458786 MFX458786:MFY458786 MPT458786:MPU458786 MZP458786:MZQ458786 NJL458786:NJM458786 NTH458786:NTI458786 ODD458786:ODE458786 OMZ458786:ONA458786 OWV458786:OWW458786 PGR458786:PGS458786 PQN458786:PQO458786 QAJ458786:QAK458786 QKF458786:QKG458786 QUB458786:QUC458786 RDX458786:RDY458786 RNT458786:RNU458786 RXP458786:RXQ458786 SHL458786:SHM458786 SRH458786:SRI458786 TBD458786:TBE458786 TKZ458786:TLA458786 TUV458786:TUW458786 UER458786:UES458786 UON458786:UOO458786 UYJ458786:UYK458786 VIF458786:VIG458786 VSB458786:VSC458786 WBX458786:WBY458786 WLT458786:WLU458786 WVP458786:WVQ458786 H524322:I524322 JD524322:JE524322 SZ524322:TA524322 ACV524322:ACW524322 AMR524322:AMS524322 AWN524322:AWO524322 BGJ524322:BGK524322 BQF524322:BQG524322 CAB524322:CAC524322 CJX524322:CJY524322 CTT524322:CTU524322 DDP524322:DDQ524322 DNL524322:DNM524322 DXH524322:DXI524322 EHD524322:EHE524322 EQZ524322:ERA524322 FAV524322:FAW524322 FKR524322:FKS524322 FUN524322:FUO524322 GEJ524322:GEK524322 GOF524322:GOG524322 GYB524322:GYC524322 HHX524322:HHY524322 HRT524322:HRU524322 IBP524322:IBQ524322 ILL524322:ILM524322 IVH524322:IVI524322 JFD524322:JFE524322 JOZ524322:JPA524322 JYV524322:JYW524322 KIR524322:KIS524322 KSN524322:KSO524322 LCJ524322:LCK524322 LMF524322:LMG524322 LWB524322:LWC524322 MFX524322:MFY524322 MPT524322:MPU524322 MZP524322:MZQ524322 NJL524322:NJM524322 NTH524322:NTI524322 ODD524322:ODE524322 OMZ524322:ONA524322 OWV524322:OWW524322 PGR524322:PGS524322 PQN524322:PQO524322 QAJ524322:QAK524322 QKF524322:QKG524322 QUB524322:QUC524322 RDX524322:RDY524322 RNT524322:RNU524322 RXP524322:RXQ524322 SHL524322:SHM524322 SRH524322:SRI524322 TBD524322:TBE524322 TKZ524322:TLA524322 TUV524322:TUW524322 UER524322:UES524322 UON524322:UOO524322 UYJ524322:UYK524322 VIF524322:VIG524322 VSB524322:VSC524322 WBX524322:WBY524322 WLT524322:WLU524322 WVP524322:WVQ524322 H589858:I589858 JD589858:JE589858 SZ589858:TA589858 ACV589858:ACW589858 AMR589858:AMS589858 AWN589858:AWO589858 BGJ589858:BGK589858 BQF589858:BQG589858 CAB589858:CAC589858 CJX589858:CJY589858 CTT589858:CTU589858 DDP589858:DDQ589858 DNL589858:DNM589858 DXH589858:DXI589858 EHD589858:EHE589858 EQZ589858:ERA589858 FAV589858:FAW589858 FKR589858:FKS589858 FUN589858:FUO589858 GEJ589858:GEK589858 GOF589858:GOG589858 GYB589858:GYC589858 HHX589858:HHY589858 HRT589858:HRU589858 IBP589858:IBQ589858 ILL589858:ILM589858 IVH589858:IVI589858 JFD589858:JFE589858 JOZ589858:JPA589858 JYV589858:JYW589858 KIR589858:KIS589858 KSN589858:KSO589858 LCJ589858:LCK589858 LMF589858:LMG589858 LWB589858:LWC589858 MFX589858:MFY589858 MPT589858:MPU589858 MZP589858:MZQ589858 NJL589858:NJM589858 NTH589858:NTI589858 ODD589858:ODE589858 OMZ589858:ONA589858 OWV589858:OWW589858 PGR589858:PGS589858 PQN589858:PQO589858 QAJ589858:QAK589858 QKF589858:QKG589858 QUB589858:QUC589858 RDX589858:RDY589858 RNT589858:RNU589858 RXP589858:RXQ589858 SHL589858:SHM589858 SRH589858:SRI589858 TBD589858:TBE589858 TKZ589858:TLA589858 TUV589858:TUW589858 UER589858:UES589858 UON589858:UOO589858 UYJ589858:UYK589858 VIF589858:VIG589858 VSB589858:VSC589858 WBX589858:WBY589858 WLT589858:WLU589858 WVP589858:WVQ589858 H655394:I655394 JD655394:JE655394 SZ655394:TA655394 ACV655394:ACW655394 AMR655394:AMS655394 AWN655394:AWO655394 BGJ655394:BGK655394 BQF655394:BQG655394 CAB655394:CAC655394 CJX655394:CJY655394 CTT655394:CTU655394 DDP655394:DDQ655394 DNL655394:DNM655394 DXH655394:DXI655394 EHD655394:EHE655394 EQZ655394:ERA655394 FAV655394:FAW655394 FKR655394:FKS655394 FUN655394:FUO655394 GEJ655394:GEK655394 GOF655394:GOG655394 GYB655394:GYC655394 HHX655394:HHY655394 HRT655394:HRU655394 IBP655394:IBQ655394 ILL655394:ILM655394 IVH655394:IVI655394 JFD655394:JFE655394 JOZ655394:JPA655394 JYV655394:JYW655394 KIR655394:KIS655394 KSN655394:KSO655394 LCJ655394:LCK655394 LMF655394:LMG655394 LWB655394:LWC655394 MFX655394:MFY655394 MPT655394:MPU655394 MZP655394:MZQ655394 NJL655394:NJM655394 NTH655394:NTI655394 ODD655394:ODE655394 OMZ655394:ONA655394 OWV655394:OWW655394 PGR655394:PGS655394 PQN655394:PQO655394 QAJ655394:QAK655394 QKF655394:QKG655394 QUB655394:QUC655394 RDX655394:RDY655394 RNT655394:RNU655394 RXP655394:RXQ655394 SHL655394:SHM655394 SRH655394:SRI655394 TBD655394:TBE655394 TKZ655394:TLA655394 TUV655394:TUW655394 UER655394:UES655394 UON655394:UOO655394 UYJ655394:UYK655394 VIF655394:VIG655394 VSB655394:VSC655394 WBX655394:WBY655394 WLT655394:WLU655394 WVP655394:WVQ655394 H720930:I720930 JD720930:JE720930 SZ720930:TA720930 ACV720930:ACW720930 AMR720930:AMS720930 AWN720930:AWO720930 BGJ720930:BGK720930 BQF720930:BQG720930 CAB720930:CAC720930 CJX720930:CJY720930 CTT720930:CTU720930 DDP720930:DDQ720930 DNL720930:DNM720930 DXH720930:DXI720930 EHD720930:EHE720930 EQZ720930:ERA720930 FAV720930:FAW720930 FKR720930:FKS720930 FUN720930:FUO720930 GEJ720930:GEK720930 GOF720930:GOG720930 GYB720930:GYC720930 HHX720930:HHY720930 HRT720930:HRU720930 IBP720930:IBQ720930 ILL720930:ILM720930 IVH720930:IVI720930 JFD720930:JFE720930 JOZ720930:JPA720930 JYV720930:JYW720930 KIR720930:KIS720930 KSN720930:KSO720930 LCJ720930:LCK720930 LMF720930:LMG720930 LWB720930:LWC720930 MFX720930:MFY720930 MPT720930:MPU720930 MZP720930:MZQ720930 NJL720930:NJM720930 NTH720930:NTI720930 ODD720930:ODE720930 OMZ720930:ONA720930 OWV720930:OWW720930 PGR720930:PGS720930 PQN720930:PQO720930 QAJ720930:QAK720930 QKF720930:QKG720930 QUB720930:QUC720930 RDX720930:RDY720930 RNT720930:RNU720930 RXP720930:RXQ720930 SHL720930:SHM720930 SRH720930:SRI720930 TBD720930:TBE720930 TKZ720930:TLA720930 TUV720930:TUW720930 UER720930:UES720930 UON720930:UOO720930 UYJ720930:UYK720930 VIF720930:VIG720930 VSB720930:VSC720930 WBX720930:WBY720930 WLT720930:WLU720930 WVP720930:WVQ720930 H786466:I786466 JD786466:JE786466 SZ786466:TA786466 ACV786466:ACW786466 AMR786466:AMS786466 AWN786466:AWO786466 BGJ786466:BGK786466 BQF786466:BQG786466 CAB786466:CAC786466 CJX786466:CJY786466 CTT786466:CTU786466 DDP786466:DDQ786466 DNL786466:DNM786466 DXH786466:DXI786466 EHD786466:EHE786466 EQZ786466:ERA786466 FAV786466:FAW786466 FKR786466:FKS786466 FUN786466:FUO786466 GEJ786466:GEK786466 GOF786466:GOG786466 GYB786466:GYC786466 HHX786466:HHY786466 HRT786466:HRU786466 IBP786466:IBQ786466 ILL786466:ILM786466 IVH786466:IVI786466 JFD786466:JFE786466 JOZ786466:JPA786466 JYV786466:JYW786466 KIR786466:KIS786466 KSN786466:KSO786466 LCJ786466:LCK786466 LMF786466:LMG786466 LWB786466:LWC786466 MFX786466:MFY786466 MPT786466:MPU786466 MZP786466:MZQ786466 NJL786466:NJM786466 NTH786466:NTI786466 ODD786466:ODE786466 OMZ786466:ONA786466 OWV786466:OWW786466 PGR786466:PGS786466 PQN786466:PQO786466 QAJ786466:QAK786466 QKF786466:QKG786466 QUB786466:QUC786466 RDX786466:RDY786466 RNT786466:RNU786466 RXP786466:RXQ786466 SHL786466:SHM786466 SRH786466:SRI786466 TBD786466:TBE786466 TKZ786466:TLA786466 TUV786466:TUW786466 UER786466:UES786466 UON786466:UOO786466 UYJ786466:UYK786466 VIF786466:VIG786466 VSB786466:VSC786466 WBX786466:WBY786466 WLT786466:WLU786466 WVP786466:WVQ786466 H852002:I852002 JD852002:JE852002 SZ852002:TA852002 ACV852002:ACW852002 AMR852002:AMS852002 AWN852002:AWO852002 BGJ852002:BGK852002 BQF852002:BQG852002 CAB852002:CAC852002 CJX852002:CJY852002 CTT852002:CTU852002 DDP852002:DDQ852002 DNL852002:DNM852002 DXH852002:DXI852002 EHD852002:EHE852002 EQZ852002:ERA852002 FAV852002:FAW852002 FKR852002:FKS852002 FUN852002:FUO852002 GEJ852002:GEK852002 GOF852002:GOG852002 GYB852002:GYC852002 HHX852002:HHY852002 HRT852002:HRU852002 IBP852002:IBQ852002 ILL852002:ILM852002 IVH852002:IVI852002 JFD852002:JFE852002 JOZ852002:JPA852002 JYV852002:JYW852002 KIR852002:KIS852002 KSN852002:KSO852002 LCJ852002:LCK852002 LMF852002:LMG852002 LWB852002:LWC852002 MFX852002:MFY852002 MPT852002:MPU852002 MZP852002:MZQ852002 NJL852002:NJM852002 NTH852002:NTI852002 ODD852002:ODE852002 OMZ852002:ONA852002 OWV852002:OWW852002 PGR852002:PGS852002 PQN852002:PQO852002 QAJ852002:QAK852002 QKF852002:QKG852002 QUB852002:QUC852002 RDX852002:RDY852002 RNT852002:RNU852002 RXP852002:RXQ852002 SHL852002:SHM852002 SRH852002:SRI852002 TBD852002:TBE852002 TKZ852002:TLA852002 TUV852002:TUW852002 UER852002:UES852002 UON852002:UOO852002 UYJ852002:UYK852002 VIF852002:VIG852002 VSB852002:VSC852002 WBX852002:WBY852002 WLT852002:WLU852002 WVP852002:WVQ852002 H917538:I917538 JD917538:JE917538 SZ917538:TA917538 ACV917538:ACW917538 AMR917538:AMS917538 AWN917538:AWO917538 BGJ917538:BGK917538 BQF917538:BQG917538 CAB917538:CAC917538 CJX917538:CJY917538 CTT917538:CTU917538 DDP917538:DDQ917538 DNL917538:DNM917538 DXH917538:DXI917538 EHD917538:EHE917538 EQZ917538:ERA917538 FAV917538:FAW917538 FKR917538:FKS917538 FUN917538:FUO917538 GEJ917538:GEK917538 GOF917538:GOG917538 GYB917538:GYC917538 HHX917538:HHY917538 HRT917538:HRU917538 IBP917538:IBQ917538 ILL917538:ILM917538 IVH917538:IVI917538 JFD917538:JFE917538 JOZ917538:JPA917538 JYV917538:JYW917538 KIR917538:KIS917538 KSN917538:KSO917538 LCJ917538:LCK917538 LMF917538:LMG917538 LWB917538:LWC917538 MFX917538:MFY917538 MPT917538:MPU917538 MZP917538:MZQ917538 NJL917538:NJM917538 NTH917538:NTI917538 ODD917538:ODE917538 OMZ917538:ONA917538 OWV917538:OWW917538 PGR917538:PGS917538 PQN917538:PQO917538 QAJ917538:QAK917538 QKF917538:QKG917538 QUB917538:QUC917538 RDX917538:RDY917538 RNT917538:RNU917538 RXP917538:RXQ917538 SHL917538:SHM917538 SRH917538:SRI917538 TBD917538:TBE917538 TKZ917538:TLA917538 TUV917538:TUW917538 UER917538:UES917538 UON917538:UOO917538 UYJ917538:UYK917538 VIF917538:VIG917538 VSB917538:VSC917538 WBX917538:WBY917538 WLT917538:WLU917538 WVP917538:WVQ917538 H983074:I983074 JD983074:JE983074 SZ983074:TA983074 ACV983074:ACW983074 AMR983074:AMS983074 AWN983074:AWO983074 BGJ983074:BGK983074 BQF983074:BQG983074 CAB983074:CAC983074 CJX983074:CJY983074 CTT983074:CTU983074 DDP983074:DDQ983074 DNL983074:DNM983074 DXH983074:DXI983074 EHD983074:EHE983074 EQZ983074:ERA983074 FAV983074:FAW983074 FKR983074:FKS983074 FUN983074:FUO983074 GEJ983074:GEK983074 GOF983074:GOG983074 GYB983074:GYC983074 HHX983074:HHY983074 HRT983074:HRU983074 IBP983074:IBQ983074 ILL983074:ILM983074 IVH983074:IVI983074 JFD983074:JFE983074 JOZ983074:JPA983074 JYV983074:JYW983074 KIR983074:KIS983074 KSN983074:KSO983074 LCJ983074:LCK983074 LMF983074:LMG983074 LWB983074:LWC983074 MFX983074:MFY983074 MPT983074:MPU983074 MZP983074:MZQ983074 NJL983074:NJM983074 NTH983074:NTI983074 ODD983074:ODE983074 OMZ983074:ONA983074 OWV983074:OWW983074 PGR983074:PGS983074 PQN983074:PQO983074 QAJ983074:QAK983074 QKF983074:QKG983074 QUB983074:QUC983074 RDX983074:RDY983074 RNT983074:RNU983074 RXP983074:RXQ983074 SHL983074:SHM983074 SRH983074:SRI983074 TBD983074:TBE983074 TKZ983074:TLA983074 TUV983074:TUW983074 UER983074:UES983074 UON983074:UOO983074 UYJ983074:UYK983074 VIF983074:VIG983074 VSB983074:VSC983074 WBX983074:WBY983074 WLT983074:WLU983074 WVP983074:WVQ983074 H37:I37 JD37:JE37 SZ37:TA37 ACV37:ACW37 AMR37:AMS37 AWN37:AWO37 BGJ37:BGK37 BQF37:BQG37 CAB37:CAC37 CJX37:CJY37 CTT37:CTU37 DDP37:DDQ37 DNL37:DNM37 DXH37:DXI37 EHD37:EHE37 EQZ37:ERA37 FAV37:FAW37 FKR37:FKS37 FUN37:FUO37 GEJ37:GEK37 GOF37:GOG37 GYB37:GYC37 HHX37:HHY37 HRT37:HRU37 IBP37:IBQ37 ILL37:ILM37 IVH37:IVI37 JFD37:JFE37 JOZ37:JPA37 JYV37:JYW37 KIR37:KIS37 KSN37:KSO37 LCJ37:LCK37 LMF37:LMG37 LWB37:LWC37 MFX37:MFY37 MPT37:MPU37 MZP37:MZQ37 NJL37:NJM37 NTH37:NTI37 ODD37:ODE37 OMZ37:ONA37 OWV37:OWW37 PGR37:PGS37 PQN37:PQO37 QAJ37:QAK37 QKF37:QKG37 QUB37:QUC37 RDX37:RDY37 RNT37:RNU37 RXP37:RXQ37 SHL37:SHM37 SRH37:SRI37 TBD37:TBE37 TKZ37:TLA37 TUV37:TUW37 UER37:UES37 UON37:UOO37 UYJ37:UYK37 VIF37:VIG37 VSB37:VSC37 WBX37:WBY37 WLT37:WLU37 WVP37:WVQ37 H65573:I65573 JD65573:JE65573 SZ65573:TA65573 ACV65573:ACW65573 AMR65573:AMS65573 AWN65573:AWO65573 BGJ65573:BGK65573 BQF65573:BQG65573 CAB65573:CAC65573 CJX65573:CJY65573 CTT65573:CTU65573 DDP65573:DDQ65573 DNL65573:DNM65573 DXH65573:DXI65573 EHD65573:EHE65573 EQZ65573:ERA65573 FAV65573:FAW65573 FKR65573:FKS65573 FUN65573:FUO65573 GEJ65573:GEK65573 GOF65573:GOG65573 GYB65573:GYC65573 HHX65573:HHY65573 HRT65573:HRU65573 IBP65573:IBQ65573 ILL65573:ILM65573 IVH65573:IVI65573 JFD65573:JFE65573 JOZ65573:JPA65573 JYV65573:JYW65573 KIR65573:KIS65573 KSN65573:KSO65573 LCJ65573:LCK65573 LMF65573:LMG65573 LWB65573:LWC65573 MFX65573:MFY65573 MPT65573:MPU65573 MZP65573:MZQ65573 NJL65573:NJM65573 NTH65573:NTI65573 ODD65573:ODE65573 OMZ65573:ONA65573 OWV65573:OWW65573 PGR65573:PGS65573 PQN65573:PQO65573 QAJ65573:QAK65573 QKF65573:QKG65573 QUB65573:QUC65573 RDX65573:RDY65573 RNT65573:RNU65573 RXP65573:RXQ65573 SHL65573:SHM65573 SRH65573:SRI65573 TBD65573:TBE65573 TKZ65573:TLA65573 TUV65573:TUW65573 UER65573:UES65573 UON65573:UOO65573 UYJ65573:UYK65573 VIF65573:VIG65573 VSB65573:VSC65573 WBX65573:WBY65573 WLT65573:WLU65573 WVP65573:WVQ65573 H131109:I131109 JD131109:JE131109 SZ131109:TA131109 ACV131109:ACW131109 AMR131109:AMS131109 AWN131109:AWO131109 BGJ131109:BGK131109 BQF131109:BQG131109 CAB131109:CAC131109 CJX131109:CJY131109 CTT131109:CTU131109 DDP131109:DDQ131109 DNL131109:DNM131109 DXH131109:DXI131109 EHD131109:EHE131109 EQZ131109:ERA131109 FAV131109:FAW131109 FKR131109:FKS131109 FUN131109:FUO131109 GEJ131109:GEK131109 GOF131109:GOG131109 GYB131109:GYC131109 HHX131109:HHY131109 HRT131109:HRU131109 IBP131109:IBQ131109 ILL131109:ILM131109 IVH131109:IVI131109 JFD131109:JFE131109 JOZ131109:JPA131109 JYV131109:JYW131109 KIR131109:KIS131109 KSN131109:KSO131109 LCJ131109:LCK131109 LMF131109:LMG131109 LWB131109:LWC131109 MFX131109:MFY131109 MPT131109:MPU131109 MZP131109:MZQ131109 NJL131109:NJM131109 NTH131109:NTI131109 ODD131109:ODE131109 OMZ131109:ONA131109 OWV131109:OWW131109 PGR131109:PGS131109 PQN131109:PQO131109 QAJ131109:QAK131109 QKF131109:QKG131109 QUB131109:QUC131109 RDX131109:RDY131109 RNT131109:RNU131109 RXP131109:RXQ131109 SHL131109:SHM131109 SRH131109:SRI131109 TBD131109:TBE131109 TKZ131109:TLA131109 TUV131109:TUW131109 UER131109:UES131109 UON131109:UOO131109 UYJ131109:UYK131109 VIF131109:VIG131109 VSB131109:VSC131109 WBX131109:WBY131109 WLT131109:WLU131109 WVP131109:WVQ131109 H196645:I196645 JD196645:JE196645 SZ196645:TA196645 ACV196645:ACW196645 AMR196645:AMS196645 AWN196645:AWO196645 BGJ196645:BGK196645 BQF196645:BQG196645 CAB196645:CAC196645 CJX196645:CJY196645 CTT196645:CTU196645 DDP196645:DDQ196645 DNL196645:DNM196645 DXH196645:DXI196645 EHD196645:EHE196645 EQZ196645:ERA196645 FAV196645:FAW196645 FKR196645:FKS196645 FUN196645:FUO196645 GEJ196645:GEK196645 GOF196645:GOG196645 GYB196645:GYC196645 HHX196645:HHY196645 HRT196645:HRU196645 IBP196645:IBQ196645 ILL196645:ILM196645 IVH196645:IVI196645 JFD196645:JFE196645 JOZ196645:JPA196645 JYV196645:JYW196645 KIR196645:KIS196645 KSN196645:KSO196645 LCJ196645:LCK196645 LMF196645:LMG196645 LWB196645:LWC196645 MFX196645:MFY196645 MPT196645:MPU196645 MZP196645:MZQ196645 NJL196645:NJM196645 NTH196645:NTI196645 ODD196645:ODE196645 OMZ196645:ONA196645 OWV196645:OWW196645 PGR196645:PGS196645 PQN196645:PQO196645 QAJ196645:QAK196645 QKF196645:QKG196645 QUB196645:QUC196645 RDX196645:RDY196645 RNT196645:RNU196645 RXP196645:RXQ196645 SHL196645:SHM196645 SRH196645:SRI196645 TBD196645:TBE196645 TKZ196645:TLA196645 TUV196645:TUW196645 UER196645:UES196645 UON196645:UOO196645 UYJ196645:UYK196645 VIF196645:VIG196645 VSB196645:VSC196645 WBX196645:WBY196645 WLT196645:WLU196645 WVP196645:WVQ196645 H262181:I262181 JD262181:JE262181 SZ262181:TA262181 ACV262181:ACW262181 AMR262181:AMS262181 AWN262181:AWO262181 BGJ262181:BGK262181 BQF262181:BQG262181 CAB262181:CAC262181 CJX262181:CJY262181 CTT262181:CTU262181 DDP262181:DDQ262181 DNL262181:DNM262181 DXH262181:DXI262181 EHD262181:EHE262181 EQZ262181:ERA262181 FAV262181:FAW262181 FKR262181:FKS262181 FUN262181:FUO262181 GEJ262181:GEK262181 GOF262181:GOG262181 GYB262181:GYC262181 HHX262181:HHY262181 HRT262181:HRU262181 IBP262181:IBQ262181 ILL262181:ILM262181 IVH262181:IVI262181 JFD262181:JFE262181 JOZ262181:JPA262181 JYV262181:JYW262181 KIR262181:KIS262181 KSN262181:KSO262181 LCJ262181:LCK262181 LMF262181:LMG262181 LWB262181:LWC262181 MFX262181:MFY262181 MPT262181:MPU262181 MZP262181:MZQ262181 NJL262181:NJM262181 NTH262181:NTI262181 ODD262181:ODE262181 OMZ262181:ONA262181 OWV262181:OWW262181 PGR262181:PGS262181 PQN262181:PQO262181 QAJ262181:QAK262181 QKF262181:QKG262181 QUB262181:QUC262181 RDX262181:RDY262181 RNT262181:RNU262181 RXP262181:RXQ262181 SHL262181:SHM262181 SRH262181:SRI262181 TBD262181:TBE262181 TKZ262181:TLA262181 TUV262181:TUW262181 UER262181:UES262181 UON262181:UOO262181 UYJ262181:UYK262181 VIF262181:VIG262181 VSB262181:VSC262181 WBX262181:WBY262181 WLT262181:WLU262181 WVP262181:WVQ262181 H327717:I327717 JD327717:JE327717 SZ327717:TA327717 ACV327717:ACW327717 AMR327717:AMS327717 AWN327717:AWO327717 BGJ327717:BGK327717 BQF327717:BQG327717 CAB327717:CAC327717 CJX327717:CJY327717 CTT327717:CTU327717 DDP327717:DDQ327717 DNL327717:DNM327717 DXH327717:DXI327717 EHD327717:EHE327717 EQZ327717:ERA327717 FAV327717:FAW327717 FKR327717:FKS327717 FUN327717:FUO327717 GEJ327717:GEK327717 GOF327717:GOG327717 GYB327717:GYC327717 HHX327717:HHY327717 HRT327717:HRU327717 IBP327717:IBQ327717 ILL327717:ILM327717 IVH327717:IVI327717 JFD327717:JFE327717 JOZ327717:JPA327717 JYV327717:JYW327717 KIR327717:KIS327717 KSN327717:KSO327717 LCJ327717:LCK327717 LMF327717:LMG327717 LWB327717:LWC327717 MFX327717:MFY327717 MPT327717:MPU327717 MZP327717:MZQ327717 NJL327717:NJM327717 NTH327717:NTI327717 ODD327717:ODE327717 OMZ327717:ONA327717 OWV327717:OWW327717 PGR327717:PGS327717 PQN327717:PQO327717 QAJ327717:QAK327717 QKF327717:QKG327717 QUB327717:QUC327717 RDX327717:RDY327717 RNT327717:RNU327717 RXP327717:RXQ327717 SHL327717:SHM327717 SRH327717:SRI327717 TBD327717:TBE327717 TKZ327717:TLA327717 TUV327717:TUW327717 UER327717:UES327717 UON327717:UOO327717 UYJ327717:UYK327717 VIF327717:VIG327717 VSB327717:VSC327717 WBX327717:WBY327717 WLT327717:WLU327717 WVP327717:WVQ327717 H393253:I393253 JD393253:JE393253 SZ393253:TA393253 ACV393253:ACW393253 AMR393253:AMS393253 AWN393253:AWO393253 BGJ393253:BGK393253 BQF393253:BQG393253 CAB393253:CAC393253 CJX393253:CJY393253 CTT393253:CTU393253 DDP393253:DDQ393253 DNL393253:DNM393253 DXH393253:DXI393253 EHD393253:EHE393253 EQZ393253:ERA393253 FAV393253:FAW393253 FKR393253:FKS393253 FUN393253:FUO393253 GEJ393253:GEK393253 GOF393253:GOG393253 GYB393253:GYC393253 HHX393253:HHY393253 HRT393253:HRU393253 IBP393253:IBQ393253 ILL393253:ILM393253 IVH393253:IVI393253 JFD393253:JFE393253 JOZ393253:JPA393253 JYV393253:JYW393253 KIR393253:KIS393253 KSN393253:KSO393253 LCJ393253:LCK393253 LMF393253:LMG393253 LWB393253:LWC393253 MFX393253:MFY393253 MPT393253:MPU393253 MZP393253:MZQ393253 NJL393253:NJM393253 NTH393253:NTI393253 ODD393253:ODE393253 OMZ393253:ONA393253 OWV393253:OWW393253 PGR393253:PGS393253 PQN393253:PQO393253 QAJ393253:QAK393253 QKF393253:QKG393253 QUB393253:QUC393253 RDX393253:RDY393253 RNT393253:RNU393253 RXP393253:RXQ393253 SHL393253:SHM393253 SRH393253:SRI393253 TBD393253:TBE393253 TKZ393253:TLA393253 TUV393253:TUW393253 UER393253:UES393253 UON393253:UOO393253 UYJ393253:UYK393253 VIF393253:VIG393253 VSB393253:VSC393253 WBX393253:WBY393253 WLT393253:WLU393253 WVP393253:WVQ393253 H458789:I458789 JD458789:JE458789 SZ458789:TA458789 ACV458789:ACW458789 AMR458789:AMS458789 AWN458789:AWO458789 BGJ458789:BGK458789 BQF458789:BQG458789 CAB458789:CAC458789 CJX458789:CJY458789 CTT458789:CTU458789 DDP458789:DDQ458789 DNL458789:DNM458789 DXH458789:DXI458789 EHD458789:EHE458789 EQZ458789:ERA458789 FAV458789:FAW458789 FKR458789:FKS458789 FUN458789:FUO458789 GEJ458789:GEK458789 GOF458789:GOG458789 GYB458789:GYC458789 HHX458789:HHY458789 HRT458789:HRU458789 IBP458789:IBQ458789 ILL458789:ILM458789 IVH458789:IVI458789 JFD458789:JFE458789 JOZ458789:JPA458789 JYV458789:JYW458789 KIR458789:KIS458789 KSN458789:KSO458789 LCJ458789:LCK458789 LMF458789:LMG458789 LWB458789:LWC458789 MFX458789:MFY458789 MPT458789:MPU458789 MZP458789:MZQ458789 NJL458789:NJM458789 NTH458789:NTI458789 ODD458789:ODE458789 OMZ458789:ONA458789 OWV458789:OWW458789 PGR458789:PGS458789 PQN458789:PQO458789 QAJ458789:QAK458789 QKF458789:QKG458789 QUB458789:QUC458789 RDX458789:RDY458789 RNT458789:RNU458789 RXP458789:RXQ458789 SHL458789:SHM458789 SRH458789:SRI458789 TBD458789:TBE458789 TKZ458789:TLA458789 TUV458789:TUW458789 UER458789:UES458789 UON458789:UOO458789 UYJ458789:UYK458789 VIF458789:VIG458789 VSB458789:VSC458789 WBX458789:WBY458789 WLT458789:WLU458789 WVP458789:WVQ458789 H524325:I524325 JD524325:JE524325 SZ524325:TA524325 ACV524325:ACW524325 AMR524325:AMS524325 AWN524325:AWO524325 BGJ524325:BGK524325 BQF524325:BQG524325 CAB524325:CAC524325 CJX524325:CJY524325 CTT524325:CTU524325 DDP524325:DDQ524325 DNL524325:DNM524325 DXH524325:DXI524325 EHD524325:EHE524325 EQZ524325:ERA524325 FAV524325:FAW524325 FKR524325:FKS524325 FUN524325:FUO524325 GEJ524325:GEK524325 GOF524325:GOG524325 GYB524325:GYC524325 HHX524325:HHY524325 HRT524325:HRU524325 IBP524325:IBQ524325 ILL524325:ILM524325 IVH524325:IVI524325 JFD524325:JFE524325 JOZ524325:JPA524325 JYV524325:JYW524325 KIR524325:KIS524325 KSN524325:KSO524325 LCJ524325:LCK524325 LMF524325:LMG524325 LWB524325:LWC524325 MFX524325:MFY524325 MPT524325:MPU524325 MZP524325:MZQ524325 NJL524325:NJM524325 NTH524325:NTI524325 ODD524325:ODE524325 OMZ524325:ONA524325 OWV524325:OWW524325 PGR524325:PGS524325 PQN524325:PQO524325 QAJ524325:QAK524325 QKF524325:QKG524325 QUB524325:QUC524325 RDX524325:RDY524325 RNT524325:RNU524325 RXP524325:RXQ524325 SHL524325:SHM524325 SRH524325:SRI524325 TBD524325:TBE524325 TKZ524325:TLA524325 TUV524325:TUW524325 UER524325:UES524325 UON524325:UOO524325 UYJ524325:UYK524325 VIF524325:VIG524325 VSB524325:VSC524325 WBX524325:WBY524325 WLT524325:WLU524325 WVP524325:WVQ524325 H589861:I589861 JD589861:JE589861 SZ589861:TA589861 ACV589861:ACW589861 AMR589861:AMS589861 AWN589861:AWO589861 BGJ589861:BGK589861 BQF589861:BQG589861 CAB589861:CAC589861 CJX589861:CJY589861 CTT589861:CTU589861 DDP589861:DDQ589861 DNL589861:DNM589861 DXH589861:DXI589861 EHD589861:EHE589861 EQZ589861:ERA589861 FAV589861:FAW589861 FKR589861:FKS589861 FUN589861:FUO589861 GEJ589861:GEK589861 GOF589861:GOG589861 GYB589861:GYC589861 HHX589861:HHY589861 HRT589861:HRU589861 IBP589861:IBQ589861 ILL589861:ILM589861 IVH589861:IVI589861 JFD589861:JFE589861 JOZ589861:JPA589861 JYV589861:JYW589861 KIR589861:KIS589861 KSN589861:KSO589861 LCJ589861:LCK589861 LMF589861:LMG589861 LWB589861:LWC589861 MFX589861:MFY589861 MPT589861:MPU589861 MZP589861:MZQ589861 NJL589861:NJM589861 NTH589861:NTI589861 ODD589861:ODE589861 OMZ589861:ONA589861 OWV589861:OWW589861 PGR589861:PGS589861 PQN589861:PQO589861 QAJ589861:QAK589861 QKF589861:QKG589861 QUB589861:QUC589861 RDX589861:RDY589861 RNT589861:RNU589861 RXP589861:RXQ589861 SHL589861:SHM589861 SRH589861:SRI589861 TBD589861:TBE589861 TKZ589861:TLA589861 TUV589861:TUW589861 UER589861:UES589861 UON589861:UOO589861 UYJ589861:UYK589861 VIF589861:VIG589861 VSB589861:VSC589861 WBX589861:WBY589861 WLT589861:WLU589861 WVP589861:WVQ589861 H655397:I655397 JD655397:JE655397 SZ655397:TA655397 ACV655397:ACW655397 AMR655397:AMS655397 AWN655397:AWO655397 BGJ655397:BGK655397 BQF655397:BQG655397 CAB655397:CAC655397 CJX655397:CJY655397 CTT655397:CTU655397 DDP655397:DDQ655397 DNL655397:DNM655397 DXH655397:DXI655397 EHD655397:EHE655397 EQZ655397:ERA655397 FAV655397:FAW655397 FKR655397:FKS655397 FUN655397:FUO655397 GEJ655397:GEK655397 GOF655397:GOG655397 GYB655397:GYC655397 HHX655397:HHY655397 HRT655397:HRU655397 IBP655397:IBQ655397 ILL655397:ILM655397 IVH655397:IVI655397 JFD655397:JFE655397 JOZ655397:JPA655397 JYV655397:JYW655397 KIR655397:KIS655397 KSN655397:KSO655397 LCJ655397:LCK655397 LMF655397:LMG655397 LWB655397:LWC655397 MFX655397:MFY655397 MPT655397:MPU655397 MZP655397:MZQ655397 NJL655397:NJM655397 NTH655397:NTI655397 ODD655397:ODE655397 OMZ655397:ONA655397 OWV655397:OWW655397 PGR655397:PGS655397 PQN655397:PQO655397 QAJ655397:QAK655397 QKF655397:QKG655397 QUB655397:QUC655397 RDX655397:RDY655397 RNT655397:RNU655397 RXP655397:RXQ655397 SHL655397:SHM655397 SRH655397:SRI655397 TBD655397:TBE655397 TKZ655397:TLA655397 TUV655397:TUW655397 UER655397:UES655397 UON655397:UOO655397 UYJ655397:UYK655397 VIF655397:VIG655397 VSB655397:VSC655397 WBX655397:WBY655397 WLT655397:WLU655397 WVP655397:WVQ655397 H720933:I720933 JD720933:JE720933 SZ720933:TA720933 ACV720933:ACW720933 AMR720933:AMS720933 AWN720933:AWO720933 BGJ720933:BGK720933 BQF720933:BQG720933 CAB720933:CAC720933 CJX720933:CJY720933 CTT720933:CTU720933 DDP720933:DDQ720933 DNL720933:DNM720933 DXH720933:DXI720933 EHD720933:EHE720933 EQZ720933:ERA720933 FAV720933:FAW720933 FKR720933:FKS720933 FUN720933:FUO720933 GEJ720933:GEK720933 GOF720933:GOG720933 GYB720933:GYC720933 HHX720933:HHY720933 HRT720933:HRU720933 IBP720933:IBQ720933 ILL720933:ILM720933 IVH720933:IVI720933 JFD720933:JFE720933 JOZ720933:JPA720933 JYV720933:JYW720933 KIR720933:KIS720933 KSN720933:KSO720933 LCJ720933:LCK720933 LMF720933:LMG720933 LWB720933:LWC720933 MFX720933:MFY720933 MPT720933:MPU720933 MZP720933:MZQ720933 NJL720933:NJM720933 NTH720933:NTI720933 ODD720933:ODE720933 OMZ720933:ONA720933 OWV720933:OWW720933 PGR720933:PGS720933 PQN720933:PQO720933 QAJ720933:QAK720933 QKF720933:QKG720933 QUB720933:QUC720933 RDX720933:RDY720933 RNT720933:RNU720933 RXP720933:RXQ720933 SHL720933:SHM720933 SRH720933:SRI720933 TBD720933:TBE720933 TKZ720933:TLA720933 TUV720933:TUW720933 UER720933:UES720933 UON720933:UOO720933 UYJ720933:UYK720933 VIF720933:VIG720933 VSB720933:VSC720933 WBX720933:WBY720933 WLT720933:WLU720933 WVP720933:WVQ720933 H786469:I786469 JD786469:JE786469 SZ786469:TA786469 ACV786469:ACW786469 AMR786469:AMS786469 AWN786469:AWO786469 BGJ786469:BGK786469 BQF786469:BQG786469 CAB786469:CAC786469 CJX786469:CJY786469 CTT786469:CTU786469 DDP786469:DDQ786469 DNL786469:DNM786469 DXH786469:DXI786469 EHD786469:EHE786469 EQZ786469:ERA786469 FAV786469:FAW786469 FKR786469:FKS786469 FUN786469:FUO786469 GEJ786469:GEK786469 GOF786469:GOG786469 GYB786469:GYC786469 HHX786469:HHY786469 HRT786469:HRU786469 IBP786469:IBQ786469 ILL786469:ILM786469 IVH786469:IVI786469 JFD786469:JFE786469 JOZ786469:JPA786469 JYV786469:JYW786469 KIR786469:KIS786469 KSN786469:KSO786469 LCJ786469:LCK786469 LMF786469:LMG786469 LWB786469:LWC786469 MFX786469:MFY786469 MPT786469:MPU786469 MZP786469:MZQ786469 NJL786469:NJM786469 NTH786469:NTI786469 ODD786469:ODE786469 OMZ786469:ONA786469 OWV786469:OWW786469 PGR786469:PGS786469 PQN786469:PQO786469 QAJ786469:QAK786469 QKF786469:QKG786469 QUB786469:QUC786469 RDX786469:RDY786469 RNT786469:RNU786469 RXP786469:RXQ786469 SHL786469:SHM786469 SRH786469:SRI786469 TBD786469:TBE786469 TKZ786469:TLA786469 TUV786469:TUW786469 UER786469:UES786469 UON786469:UOO786469 UYJ786469:UYK786469 VIF786469:VIG786469 VSB786469:VSC786469 WBX786469:WBY786469 WLT786469:WLU786469 WVP786469:WVQ786469 H852005:I852005 JD852005:JE852005 SZ852005:TA852005 ACV852005:ACW852005 AMR852005:AMS852005 AWN852005:AWO852005 BGJ852005:BGK852005 BQF852005:BQG852005 CAB852005:CAC852005 CJX852005:CJY852005 CTT852005:CTU852005 DDP852005:DDQ852005 DNL852005:DNM852005 DXH852005:DXI852005 EHD852005:EHE852005 EQZ852005:ERA852005 FAV852005:FAW852005 FKR852005:FKS852005 FUN852005:FUO852005 GEJ852005:GEK852005 GOF852005:GOG852005 GYB852005:GYC852005 HHX852005:HHY852005 HRT852005:HRU852005 IBP852005:IBQ852005 ILL852005:ILM852005 IVH852005:IVI852005 JFD852005:JFE852005 JOZ852005:JPA852005 JYV852005:JYW852005 KIR852005:KIS852005 KSN852005:KSO852005 LCJ852005:LCK852005 LMF852005:LMG852005 LWB852005:LWC852005 MFX852005:MFY852005 MPT852005:MPU852005 MZP852005:MZQ852005 NJL852005:NJM852005 NTH852005:NTI852005 ODD852005:ODE852005 OMZ852005:ONA852005 OWV852005:OWW852005 PGR852005:PGS852005 PQN852005:PQO852005 QAJ852005:QAK852005 QKF852005:QKG852005 QUB852005:QUC852005 RDX852005:RDY852005 RNT852005:RNU852005 RXP852005:RXQ852005 SHL852005:SHM852005 SRH852005:SRI852005 TBD852005:TBE852005 TKZ852005:TLA852005 TUV852005:TUW852005 UER852005:UES852005 UON852005:UOO852005 UYJ852005:UYK852005 VIF852005:VIG852005 VSB852005:VSC852005 WBX852005:WBY852005 WLT852005:WLU852005 WVP852005:WVQ852005 H917541:I917541 JD917541:JE917541 SZ917541:TA917541 ACV917541:ACW917541 AMR917541:AMS917541 AWN917541:AWO917541 BGJ917541:BGK917541 BQF917541:BQG917541 CAB917541:CAC917541 CJX917541:CJY917541 CTT917541:CTU917541 DDP917541:DDQ917541 DNL917541:DNM917541 DXH917541:DXI917541 EHD917541:EHE917541 EQZ917541:ERA917541 FAV917541:FAW917541 FKR917541:FKS917541 FUN917541:FUO917541 GEJ917541:GEK917541 GOF917541:GOG917541 GYB917541:GYC917541 HHX917541:HHY917541 HRT917541:HRU917541 IBP917541:IBQ917541 ILL917541:ILM917541 IVH917541:IVI917541 JFD917541:JFE917541 JOZ917541:JPA917541 JYV917541:JYW917541 KIR917541:KIS917541 KSN917541:KSO917541 LCJ917541:LCK917541 LMF917541:LMG917541 LWB917541:LWC917541 MFX917541:MFY917541 MPT917541:MPU917541 MZP917541:MZQ917541 NJL917541:NJM917541 NTH917541:NTI917541 ODD917541:ODE917541 OMZ917541:ONA917541 OWV917541:OWW917541 PGR917541:PGS917541 PQN917541:PQO917541 QAJ917541:QAK917541 QKF917541:QKG917541 QUB917541:QUC917541 RDX917541:RDY917541 RNT917541:RNU917541 RXP917541:RXQ917541 SHL917541:SHM917541 SRH917541:SRI917541 TBD917541:TBE917541 TKZ917541:TLA917541 TUV917541:TUW917541 UER917541:UES917541 UON917541:UOO917541 UYJ917541:UYK917541 VIF917541:VIG917541 VSB917541:VSC917541 WBX917541:WBY917541 WLT917541:WLU917541 WVP917541:WVQ917541 H983077:I983077 JD983077:JE983077 SZ983077:TA983077 ACV983077:ACW983077 AMR983077:AMS983077 AWN983077:AWO983077 BGJ983077:BGK983077 BQF983077:BQG983077 CAB983077:CAC983077 CJX983077:CJY983077 CTT983077:CTU983077 DDP983077:DDQ983077 DNL983077:DNM983077 DXH983077:DXI983077 EHD983077:EHE983077 EQZ983077:ERA983077 FAV983077:FAW983077 FKR983077:FKS983077 FUN983077:FUO983077 GEJ983077:GEK983077 GOF983077:GOG983077 GYB983077:GYC983077 HHX983077:HHY983077 HRT983077:HRU983077 IBP983077:IBQ983077 ILL983077:ILM983077 IVH983077:IVI983077 JFD983077:JFE983077 JOZ983077:JPA983077 JYV983077:JYW983077 KIR983077:KIS983077 KSN983077:KSO983077 LCJ983077:LCK983077 LMF983077:LMG983077 LWB983077:LWC983077 MFX983077:MFY983077 MPT983077:MPU983077 MZP983077:MZQ983077 NJL983077:NJM983077 NTH983077:NTI983077 ODD983077:ODE983077 OMZ983077:ONA983077 OWV983077:OWW983077 PGR983077:PGS983077 PQN983077:PQO983077 QAJ983077:QAK983077 QKF983077:QKG983077 QUB983077:QUC983077 RDX983077:RDY983077 RNT983077:RNU983077 RXP983077:RXQ983077 SHL983077:SHM983077 SRH983077:SRI983077 TBD983077:TBE983077 TKZ983077:TLA983077 TUV983077:TUW983077 UER983077:UES983077 UON983077:UOO983077 UYJ983077:UYK983077 VIF983077:VIG983077 VSB983077:VSC983077 WBX983077:WBY983077 WLT983077:WLU983077 WVP983077:WVQ983077 H23:I23 JD23:JE23 SZ23:TA23 ACV23:ACW23 AMR23:AMS23 AWN23:AWO23 BGJ23:BGK23 BQF23:BQG23 CAB23:CAC23 CJX23:CJY23 CTT23:CTU23 DDP23:DDQ23 DNL23:DNM23 DXH23:DXI23 EHD23:EHE23 EQZ23:ERA23 FAV23:FAW23 FKR23:FKS23 FUN23:FUO23 GEJ23:GEK23 GOF23:GOG23 GYB23:GYC23 HHX23:HHY23 HRT23:HRU23 IBP23:IBQ23 ILL23:ILM23 IVH23:IVI23 JFD23:JFE23 JOZ23:JPA23 JYV23:JYW23 KIR23:KIS23 KSN23:KSO23 LCJ23:LCK23 LMF23:LMG23 LWB23:LWC23 MFX23:MFY23 MPT23:MPU23 MZP23:MZQ23 NJL23:NJM23 NTH23:NTI23 ODD23:ODE23 OMZ23:ONA23 OWV23:OWW23 PGR23:PGS23 PQN23:PQO23 QAJ23:QAK23 QKF23:QKG23 QUB23:QUC23 RDX23:RDY23 RNT23:RNU23 RXP23:RXQ23 SHL23:SHM23 SRH23:SRI23 TBD23:TBE23 TKZ23:TLA23 TUV23:TUW23 UER23:UES23 UON23:UOO23 UYJ23:UYK23 VIF23:VIG23 VSB23:VSC23 WBX23:WBY23 WLT23:WLU23 WVP23:WVQ23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H31:I31 JD31:JE31 SZ31:TA31 ACV31:ACW31 AMR31:AMS31 AWN31:AWO31 BGJ31:BGK31 BQF31:BQG31 CAB31:CAC31 CJX31:CJY31 CTT31:CTU31 DDP31:DDQ31 DNL31:DNM31 DXH31:DXI31 EHD31:EHE31 EQZ31:ERA31 FAV31:FAW31 FKR31:FKS31 FUN31:FUO31 GEJ31:GEK31 GOF31:GOG31 GYB31:GYC31 HHX31:HHY31 HRT31:HRU31 IBP31:IBQ31 ILL31:ILM31 IVH31:IVI31 JFD31:JFE31 JOZ31:JPA31 JYV31:JYW31 KIR31:KIS31 KSN31:KSO31 LCJ31:LCK31 LMF31:LMG31 LWB31:LWC31 MFX31:MFY31 MPT31:MPU31 MZP31:MZQ31 NJL31:NJM31 NTH31:NTI31 ODD31:ODE31 OMZ31:ONA31 OWV31:OWW31 PGR31:PGS31 PQN31:PQO31 QAJ31:QAK31 QKF31:QKG31 QUB31:QUC31 RDX31:RDY31 RNT31:RNU31 RXP31:RXQ31 SHL31:SHM31 SRH31:SRI31 TBD31:TBE31 TKZ31:TLA31 TUV31:TUW31 UER31:UES31 UON31:UOO31 UYJ31:UYK31 VIF31:VIG31 VSB31:VSC31 WBX31:WBY31 WLT31:WLU31 WVP31:WVQ31 H65567:I65567 JD65567:JE65567 SZ65567:TA65567 ACV65567:ACW65567 AMR65567:AMS65567 AWN65567:AWO65567 BGJ65567:BGK65567 BQF65567:BQG65567 CAB65567:CAC65567 CJX65567:CJY65567 CTT65567:CTU65567 DDP65567:DDQ65567 DNL65567:DNM65567 DXH65567:DXI65567 EHD65567:EHE65567 EQZ65567:ERA65567 FAV65567:FAW65567 FKR65567:FKS65567 FUN65567:FUO65567 GEJ65567:GEK65567 GOF65567:GOG65567 GYB65567:GYC65567 HHX65567:HHY65567 HRT65567:HRU65567 IBP65567:IBQ65567 ILL65567:ILM65567 IVH65567:IVI65567 JFD65567:JFE65567 JOZ65567:JPA65567 JYV65567:JYW65567 KIR65567:KIS65567 KSN65567:KSO65567 LCJ65567:LCK65567 LMF65567:LMG65567 LWB65567:LWC65567 MFX65567:MFY65567 MPT65567:MPU65567 MZP65567:MZQ65567 NJL65567:NJM65567 NTH65567:NTI65567 ODD65567:ODE65567 OMZ65567:ONA65567 OWV65567:OWW65567 PGR65567:PGS65567 PQN65567:PQO65567 QAJ65567:QAK65567 QKF65567:QKG65567 QUB65567:QUC65567 RDX65567:RDY65567 RNT65567:RNU65567 RXP65567:RXQ65567 SHL65567:SHM65567 SRH65567:SRI65567 TBD65567:TBE65567 TKZ65567:TLA65567 TUV65567:TUW65567 UER65567:UES65567 UON65567:UOO65567 UYJ65567:UYK65567 VIF65567:VIG65567 VSB65567:VSC65567 WBX65567:WBY65567 WLT65567:WLU65567 WVP65567:WVQ65567 H131103:I131103 JD131103:JE131103 SZ131103:TA131103 ACV131103:ACW131103 AMR131103:AMS131103 AWN131103:AWO131103 BGJ131103:BGK131103 BQF131103:BQG131103 CAB131103:CAC131103 CJX131103:CJY131103 CTT131103:CTU131103 DDP131103:DDQ131103 DNL131103:DNM131103 DXH131103:DXI131103 EHD131103:EHE131103 EQZ131103:ERA131103 FAV131103:FAW131103 FKR131103:FKS131103 FUN131103:FUO131103 GEJ131103:GEK131103 GOF131103:GOG131103 GYB131103:GYC131103 HHX131103:HHY131103 HRT131103:HRU131103 IBP131103:IBQ131103 ILL131103:ILM131103 IVH131103:IVI131103 JFD131103:JFE131103 JOZ131103:JPA131103 JYV131103:JYW131103 KIR131103:KIS131103 KSN131103:KSO131103 LCJ131103:LCK131103 LMF131103:LMG131103 LWB131103:LWC131103 MFX131103:MFY131103 MPT131103:MPU131103 MZP131103:MZQ131103 NJL131103:NJM131103 NTH131103:NTI131103 ODD131103:ODE131103 OMZ131103:ONA131103 OWV131103:OWW131103 PGR131103:PGS131103 PQN131103:PQO131103 QAJ131103:QAK131103 QKF131103:QKG131103 QUB131103:QUC131103 RDX131103:RDY131103 RNT131103:RNU131103 RXP131103:RXQ131103 SHL131103:SHM131103 SRH131103:SRI131103 TBD131103:TBE131103 TKZ131103:TLA131103 TUV131103:TUW131103 UER131103:UES131103 UON131103:UOO131103 UYJ131103:UYK131103 VIF131103:VIG131103 VSB131103:VSC131103 WBX131103:WBY131103 WLT131103:WLU131103 WVP131103:WVQ131103 H196639:I196639 JD196639:JE196639 SZ196639:TA196639 ACV196639:ACW196639 AMR196639:AMS196639 AWN196639:AWO196639 BGJ196639:BGK196639 BQF196639:BQG196639 CAB196639:CAC196639 CJX196639:CJY196639 CTT196639:CTU196639 DDP196639:DDQ196639 DNL196639:DNM196639 DXH196639:DXI196639 EHD196639:EHE196639 EQZ196639:ERA196639 FAV196639:FAW196639 FKR196639:FKS196639 FUN196639:FUO196639 GEJ196639:GEK196639 GOF196639:GOG196639 GYB196639:GYC196639 HHX196639:HHY196639 HRT196639:HRU196639 IBP196639:IBQ196639 ILL196639:ILM196639 IVH196639:IVI196639 JFD196639:JFE196639 JOZ196639:JPA196639 JYV196639:JYW196639 KIR196639:KIS196639 KSN196639:KSO196639 LCJ196639:LCK196639 LMF196639:LMG196639 LWB196639:LWC196639 MFX196639:MFY196639 MPT196639:MPU196639 MZP196639:MZQ196639 NJL196639:NJM196639 NTH196639:NTI196639 ODD196639:ODE196639 OMZ196639:ONA196639 OWV196639:OWW196639 PGR196639:PGS196639 PQN196639:PQO196639 QAJ196639:QAK196639 QKF196639:QKG196639 QUB196639:QUC196639 RDX196639:RDY196639 RNT196639:RNU196639 RXP196639:RXQ196639 SHL196639:SHM196639 SRH196639:SRI196639 TBD196639:TBE196639 TKZ196639:TLA196639 TUV196639:TUW196639 UER196639:UES196639 UON196639:UOO196639 UYJ196639:UYK196639 VIF196639:VIG196639 VSB196639:VSC196639 WBX196639:WBY196639 WLT196639:WLU196639 WVP196639:WVQ196639 H262175:I262175 JD262175:JE262175 SZ262175:TA262175 ACV262175:ACW262175 AMR262175:AMS262175 AWN262175:AWO262175 BGJ262175:BGK262175 BQF262175:BQG262175 CAB262175:CAC262175 CJX262175:CJY262175 CTT262175:CTU262175 DDP262175:DDQ262175 DNL262175:DNM262175 DXH262175:DXI262175 EHD262175:EHE262175 EQZ262175:ERA262175 FAV262175:FAW262175 FKR262175:FKS262175 FUN262175:FUO262175 GEJ262175:GEK262175 GOF262175:GOG262175 GYB262175:GYC262175 HHX262175:HHY262175 HRT262175:HRU262175 IBP262175:IBQ262175 ILL262175:ILM262175 IVH262175:IVI262175 JFD262175:JFE262175 JOZ262175:JPA262175 JYV262175:JYW262175 KIR262175:KIS262175 KSN262175:KSO262175 LCJ262175:LCK262175 LMF262175:LMG262175 LWB262175:LWC262175 MFX262175:MFY262175 MPT262175:MPU262175 MZP262175:MZQ262175 NJL262175:NJM262175 NTH262175:NTI262175 ODD262175:ODE262175 OMZ262175:ONA262175 OWV262175:OWW262175 PGR262175:PGS262175 PQN262175:PQO262175 QAJ262175:QAK262175 QKF262175:QKG262175 QUB262175:QUC262175 RDX262175:RDY262175 RNT262175:RNU262175 RXP262175:RXQ262175 SHL262175:SHM262175 SRH262175:SRI262175 TBD262175:TBE262175 TKZ262175:TLA262175 TUV262175:TUW262175 UER262175:UES262175 UON262175:UOO262175 UYJ262175:UYK262175 VIF262175:VIG262175 VSB262175:VSC262175 WBX262175:WBY262175 WLT262175:WLU262175 WVP262175:WVQ262175 H327711:I327711 JD327711:JE327711 SZ327711:TA327711 ACV327711:ACW327711 AMR327711:AMS327711 AWN327711:AWO327711 BGJ327711:BGK327711 BQF327711:BQG327711 CAB327711:CAC327711 CJX327711:CJY327711 CTT327711:CTU327711 DDP327711:DDQ327711 DNL327711:DNM327711 DXH327711:DXI327711 EHD327711:EHE327711 EQZ327711:ERA327711 FAV327711:FAW327711 FKR327711:FKS327711 FUN327711:FUO327711 GEJ327711:GEK327711 GOF327711:GOG327711 GYB327711:GYC327711 HHX327711:HHY327711 HRT327711:HRU327711 IBP327711:IBQ327711 ILL327711:ILM327711 IVH327711:IVI327711 JFD327711:JFE327711 JOZ327711:JPA327711 JYV327711:JYW327711 KIR327711:KIS327711 KSN327711:KSO327711 LCJ327711:LCK327711 LMF327711:LMG327711 LWB327711:LWC327711 MFX327711:MFY327711 MPT327711:MPU327711 MZP327711:MZQ327711 NJL327711:NJM327711 NTH327711:NTI327711 ODD327711:ODE327711 OMZ327711:ONA327711 OWV327711:OWW327711 PGR327711:PGS327711 PQN327711:PQO327711 QAJ327711:QAK327711 QKF327711:QKG327711 QUB327711:QUC327711 RDX327711:RDY327711 RNT327711:RNU327711 RXP327711:RXQ327711 SHL327711:SHM327711 SRH327711:SRI327711 TBD327711:TBE327711 TKZ327711:TLA327711 TUV327711:TUW327711 UER327711:UES327711 UON327711:UOO327711 UYJ327711:UYK327711 VIF327711:VIG327711 VSB327711:VSC327711 WBX327711:WBY327711 WLT327711:WLU327711 WVP327711:WVQ327711 H393247:I393247 JD393247:JE393247 SZ393247:TA393247 ACV393247:ACW393247 AMR393247:AMS393247 AWN393247:AWO393247 BGJ393247:BGK393247 BQF393247:BQG393247 CAB393247:CAC393247 CJX393247:CJY393247 CTT393247:CTU393247 DDP393247:DDQ393247 DNL393247:DNM393247 DXH393247:DXI393247 EHD393247:EHE393247 EQZ393247:ERA393247 FAV393247:FAW393247 FKR393247:FKS393247 FUN393247:FUO393247 GEJ393247:GEK393247 GOF393247:GOG393247 GYB393247:GYC393247 HHX393247:HHY393247 HRT393247:HRU393247 IBP393247:IBQ393247 ILL393247:ILM393247 IVH393247:IVI393247 JFD393247:JFE393247 JOZ393247:JPA393247 JYV393247:JYW393247 KIR393247:KIS393247 KSN393247:KSO393247 LCJ393247:LCK393247 LMF393247:LMG393247 LWB393247:LWC393247 MFX393247:MFY393247 MPT393247:MPU393247 MZP393247:MZQ393247 NJL393247:NJM393247 NTH393247:NTI393247 ODD393247:ODE393247 OMZ393247:ONA393247 OWV393247:OWW393247 PGR393247:PGS393247 PQN393247:PQO393247 QAJ393247:QAK393247 QKF393247:QKG393247 QUB393247:QUC393247 RDX393247:RDY393247 RNT393247:RNU393247 RXP393247:RXQ393247 SHL393247:SHM393247 SRH393247:SRI393247 TBD393247:TBE393247 TKZ393247:TLA393247 TUV393247:TUW393247 UER393247:UES393247 UON393247:UOO393247 UYJ393247:UYK393247 VIF393247:VIG393247 VSB393247:VSC393247 WBX393247:WBY393247 WLT393247:WLU393247 WVP393247:WVQ393247 H458783:I458783 JD458783:JE458783 SZ458783:TA458783 ACV458783:ACW458783 AMR458783:AMS458783 AWN458783:AWO458783 BGJ458783:BGK458783 BQF458783:BQG458783 CAB458783:CAC458783 CJX458783:CJY458783 CTT458783:CTU458783 DDP458783:DDQ458783 DNL458783:DNM458783 DXH458783:DXI458783 EHD458783:EHE458783 EQZ458783:ERA458783 FAV458783:FAW458783 FKR458783:FKS458783 FUN458783:FUO458783 GEJ458783:GEK458783 GOF458783:GOG458783 GYB458783:GYC458783 HHX458783:HHY458783 HRT458783:HRU458783 IBP458783:IBQ458783 ILL458783:ILM458783 IVH458783:IVI458783 JFD458783:JFE458783 JOZ458783:JPA458783 JYV458783:JYW458783 KIR458783:KIS458783 KSN458783:KSO458783 LCJ458783:LCK458783 LMF458783:LMG458783 LWB458783:LWC458783 MFX458783:MFY458783 MPT458783:MPU458783 MZP458783:MZQ458783 NJL458783:NJM458783 NTH458783:NTI458783 ODD458783:ODE458783 OMZ458783:ONA458783 OWV458783:OWW458783 PGR458783:PGS458783 PQN458783:PQO458783 QAJ458783:QAK458783 QKF458783:QKG458783 QUB458783:QUC458783 RDX458783:RDY458783 RNT458783:RNU458783 RXP458783:RXQ458783 SHL458783:SHM458783 SRH458783:SRI458783 TBD458783:TBE458783 TKZ458783:TLA458783 TUV458783:TUW458783 UER458783:UES458783 UON458783:UOO458783 UYJ458783:UYK458783 VIF458783:VIG458783 VSB458783:VSC458783 WBX458783:WBY458783 WLT458783:WLU458783 WVP458783:WVQ458783 H524319:I524319 JD524319:JE524319 SZ524319:TA524319 ACV524319:ACW524319 AMR524319:AMS524319 AWN524319:AWO524319 BGJ524319:BGK524319 BQF524319:BQG524319 CAB524319:CAC524319 CJX524319:CJY524319 CTT524319:CTU524319 DDP524319:DDQ524319 DNL524319:DNM524319 DXH524319:DXI524319 EHD524319:EHE524319 EQZ524319:ERA524319 FAV524319:FAW524319 FKR524319:FKS524319 FUN524319:FUO524319 GEJ524319:GEK524319 GOF524319:GOG524319 GYB524319:GYC524319 HHX524319:HHY524319 HRT524319:HRU524319 IBP524319:IBQ524319 ILL524319:ILM524319 IVH524319:IVI524319 JFD524319:JFE524319 JOZ524319:JPA524319 JYV524319:JYW524319 KIR524319:KIS524319 KSN524319:KSO524319 LCJ524319:LCK524319 LMF524319:LMG524319 LWB524319:LWC524319 MFX524319:MFY524319 MPT524319:MPU524319 MZP524319:MZQ524319 NJL524319:NJM524319 NTH524319:NTI524319 ODD524319:ODE524319 OMZ524319:ONA524319 OWV524319:OWW524319 PGR524319:PGS524319 PQN524319:PQO524319 QAJ524319:QAK524319 QKF524319:QKG524319 QUB524319:QUC524319 RDX524319:RDY524319 RNT524319:RNU524319 RXP524319:RXQ524319 SHL524319:SHM524319 SRH524319:SRI524319 TBD524319:TBE524319 TKZ524319:TLA524319 TUV524319:TUW524319 UER524319:UES524319 UON524319:UOO524319 UYJ524319:UYK524319 VIF524319:VIG524319 VSB524319:VSC524319 WBX524319:WBY524319 WLT524319:WLU524319 WVP524319:WVQ524319 H589855:I589855 JD589855:JE589855 SZ589855:TA589855 ACV589855:ACW589855 AMR589855:AMS589855 AWN589855:AWO589855 BGJ589855:BGK589855 BQF589855:BQG589855 CAB589855:CAC589855 CJX589855:CJY589855 CTT589855:CTU589855 DDP589855:DDQ589855 DNL589855:DNM589855 DXH589855:DXI589855 EHD589855:EHE589855 EQZ589855:ERA589855 FAV589855:FAW589855 FKR589855:FKS589855 FUN589855:FUO589855 GEJ589855:GEK589855 GOF589855:GOG589855 GYB589855:GYC589855 HHX589855:HHY589855 HRT589855:HRU589855 IBP589855:IBQ589855 ILL589855:ILM589855 IVH589855:IVI589855 JFD589855:JFE589855 JOZ589855:JPA589855 JYV589855:JYW589855 KIR589855:KIS589855 KSN589855:KSO589855 LCJ589855:LCK589855 LMF589855:LMG589855 LWB589855:LWC589855 MFX589855:MFY589855 MPT589855:MPU589855 MZP589855:MZQ589855 NJL589855:NJM589855 NTH589855:NTI589855 ODD589855:ODE589855 OMZ589855:ONA589855 OWV589855:OWW589855 PGR589855:PGS589855 PQN589855:PQO589855 QAJ589855:QAK589855 QKF589855:QKG589855 QUB589855:QUC589855 RDX589855:RDY589855 RNT589855:RNU589855 RXP589855:RXQ589855 SHL589855:SHM589855 SRH589855:SRI589855 TBD589855:TBE589855 TKZ589855:TLA589855 TUV589855:TUW589855 UER589855:UES589855 UON589855:UOO589855 UYJ589855:UYK589855 VIF589855:VIG589855 VSB589855:VSC589855 WBX589855:WBY589855 WLT589855:WLU589855 WVP589855:WVQ589855 H655391:I655391 JD655391:JE655391 SZ655391:TA655391 ACV655391:ACW655391 AMR655391:AMS655391 AWN655391:AWO655391 BGJ655391:BGK655391 BQF655391:BQG655391 CAB655391:CAC655391 CJX655391:CJY655391 CTT655391:CTU655391 DDP655391:DDQ655391 DNL655391:DNM655391 DXH655391:DXI655391 EHD655391:EHE655391 EQZ655391:ERA655391 FAV655391:FAW655391 FKR655391:FKS655391 FUN655391:FUO655391 GEJ655391:GEK655391 GOF655391:GOG655391 GYB655391:GYC655391 HHX655391:HHY655391 HRT655391:HRU655391 IBP655391:IBQ655391 ILL655391:ILM655391 IVH655391:IVI655391 JFD655391:JFE655391 JOZ655391:JPA655391 JYV655391:JYW655391 KIR655391:KIS655391 KSN655391:KSO655391 LCJ655391:LCK655391 LMF655391:LMG655391 LWB655391:LWC655391 MFX655391:MFY655391 MPT655391:MPU655391 MZP655391:MZQ655391 NJL655391:NJM655391 NTH655391:NTI655391 ODD655391:ODE655391 OMZ655391:ONA655391 OWV655391:OWW655391 PGR655391:PGS655391 PQN655391:PQO655391 QAJ655391:QAK655391 QKF655391:QKG655391 QUB655391:QUC655391 RDX655391:RDY655391 RNT655391:RNU655391 RXP655391:RXQ655391 SHL655391:SHM655391 SRH655391:SRI655391 TBD655391:TBE655391 TKZ655391:TLA655391 TUV655391:TUW655391 UER655391:UES655391 UON655391:UOO655391 UYJ655391:UYK655391 VIF655391:VIG655391 VSB655391:VSC655391 WBX655391:WBY655391 WLT655391:WLU655391 WVP655391:WVQ655391 H720927:I720927 JD720927:JE720927 SZ720927:TA720927 ACV720927:ACW720927 AMR720927:AMS720927 AWN720927:AWO720927 BGJ720927:BGK720927 BQF720927:BQG720927 CAB720927:CAC720927 CJX720927:CJY720927 CTT720927:CTU720927 DDP720927:DDQ720927 DNL720927:DNM720927 DXH720927:DXI720927 EHD720927:EHE720927 EQZ720927:ERA720927 FAV720927:FAW720927 FKR720927:FKS720927 FUN720927:FUO720927 GEJ720927:GEK720927 GOF720927:GOG720927 GYB720927:GYC720927 HHX720927:HHY720927 HRT720927:HRU720927 IBP720927:IBQ720927 ILL720927:ILM720927 IVH720927:IVI720927 JFD720927:JFE720927 JOZ720927:JPA720927 JYV720927:JYW720927 KIR720927:KIS720927 KSN720927:KSO720927 LCJ720927:LCK720927 LMF720927:LMG720927 LWB720927:LWC720927 MFX720927:MFY720927 MPT720927:MPU720927 MZP720927:MZQ720927 NJL720927:NJM720927 NTH720927:NTI720927 ODD720927:ODE720927 OMZ720927:ONA720927 OWV720927:OWW720927 PGR720927:PGS720927 PQN720927:PQO720927 QAJ720927:QAK720927 QKF720927:QKG720927 QUB720927:QUC720927 RDX720927:RDY720927 RNT720927:RNU720927 RXP720927:RXQ720927 SHL720927:SHM720927 SRH720927:SRI720927 TBD720927:TBE720927 TKZ720927:TLA720927 TUV720927:TUW720927 UER720927:UES720927 UON720927:UOO720927 UYJ720927:UYK720927 VIF720927:VIG720927 VSB720927:VSC720927 WBX720927:WBY720927 WLT720927:WLU720927 WVP720927:WVQ720927 H786463:I786463 JD786463:JE786463 SZ786463:TA786463 ACV786463:ACW786463 AMR786463:AMS786463 AWN786463:AWO786463 BGJ786463:BGK786463 BQF786463:BQG786463 CAB786463:CAC786463 CJX786463:CJY786463 CTT786463:CTU786463 DDP786463:DDQ786463 DNL786463:DNM786463 DXH786463:DXI786463 EHD786463:EHE786463 EQZ786463:ERA786463 FAV786463:FAW786463 FKR786463:FKS786463 FUN786463:FUO786463 GEJ786463:GEK786463 GOF786463:GOG786463 GYB786463:GYC786463 HHX786463:HHY786463 HRT786463:HRU786463 IBP786463:IBQ786463 ILL786463:ILM786463 IVH786463:IVI786463 JFD786463:JFE786463 JOZ786463:JPA786463 JYV786463:JYW786463 KIR786463:KIS786463 KSN786463:KSO786463 LCJ786463:LCK786463 LMF786463:LMG786463 LWB786463:LWC786463 MFX786463:MFY786463 MPT786463:MPU786463 MZP786463:MZQ786463 NJL786463:NJM786463 NTH786463:NTI786463 ODD786463:ODE786463 OMZ786463:ONA786463 OWV786463:OWW786463 PGR786463:PGS786463 PQN786463:PQO786463 QAJ786463:QAK786463 QKF786463:QKG786463 QUB786463:QUC786463 RDX786463:RDY786463 RNT786463:RNU786463 RXP786463:RXQ786463 SHL786463:SHM786463 SRH786463:SRI786463 TBD786463:TBE786463 TKZ786463:TLA786463 TUV786463:TUW786463 UER786463:UES786463 UON786463:UOO786463 UYJ786463:UYK786463 VIF786463:VIG786463 VSB786463:VSC786463 WBX786463:WBY786463 WLT786463:WLU786463 WVP786463:WVQ786463 H851999:I851999 JD851999:JE851999 SZ851999:TA851999 ACV851999:ACW851999 AMR851999:AMS851999 AWN851999:AWO851999 BGJ851999:BGK851999 BQF851999:BQG851999 CAB851999:CAC851999 CJX851999:CJY851999 CTT851999:CTU851999 DDP851999:DDQ851999 DNL851999:DNM851999 DXH851999:DXI851999 EHD851999:EHE851999 EQZ851999:ERA851999 FAV851999:FAW851999 FKR851999:FKS851999 FUN851999:FUO851999 GEJ851999:GEK851999 GOF851999:GOG851999 GYB851999:GYC851999 HHX851999:HHY851999 HRT851999:HRU851999 IBP851999:IBQ851999 ILL851999:ILM851999 IVH851999:IVI851999 JFD851999:JFE851999 JOZ851999:JPA851999 JYV851999:JYW851999 KIR851999:KIS851999 KSN851999:KSO851999 LCJ851999:LCK851999 LMF851999:LMG851999 LWB851999:LWC851999 MFX851999:MFY851999 MPT851999:MPU851999 MZP851999:MZQ851999 NJL851999:NJM851999 NTH851999:NTI851999 ODD851999:ODE851999 OMZ851999:ONA851999 OWV851999:OWW851999 PGR851999:PGS851999 PQN851999:PQO851999 QAJ851999:QAK851999 QKF851999:QKG851999 QUB851999:QUC851999 RDX851999:RDY851999 RNT851999:RNU851999 RXP851999:RXQ851999 SHL851999:SHM851999 SRH851999:SRI851999 TBD851999:TBE851999 TKZ851999:TLA851999 TUV851999:TUW851999 UER851999:UES851999 UON851999:UOO851999 UYJ851999:UYK851999 VIF851999:VIG851999 VSB851999:VSC851999 WBX851999:WBY851999 WLT851999:WLU851999 WVP851999:WVQ851999 H917535:I917535 JD917535:JE917535 SZ917535:TA917535 ACV917535:ACW917535 AMR917535:AMS917535 AWN917535:AWO917535 BGJ917535:BGK917535 BQF917535:BQG917535 CAB917535:CAC917535 CJX917535:CJY917535 CTT917535:CTU917535 DDP917535:DDQ917535 DNL917535:DNM917535 DXH917535:DXI917535 EHD917535:EHE917535 EQZ917535:ERA917535 FAV917535:FAW917535 FKR917535:FKS917535 FUN917535:FUO917535 GEJ917535:GEK917535 GOF917535:GOG917535 GYB917535:GYC917535 HHX917535:HHY917535 HRT917535:HRU917535 IBP917535:IBQ917535 ILL917535:ILM917535 IVH917535:IVI917535 JFD917535:JFE917535 JOZ917535:JPA917535 JYV917535:JYW917535 KIR917535:KIS917535 KSN917535:KSO917535 LCJ917535:LCK917535 LMF917535:LMG917535 LWB917535:LWC917535 MFX917535:MFY917535 MPT917535:MPU917535 MZP917535:MZQ917535 NJL917535:NJM917535 NTH917535:NTI917535 ODD917535:ODE917535 OMZ917535:ONA917535 OWV917535:OWW917535 PGR917535:PGS917535 PQN917535:PQO917535 QAJ917535:QAK917535 QKF917535:QKG917535 QUB917535:QUC917535 RDX917535:RDY917535 RNT917535:RNU917535 RXP917535:RXQ917535 SHL917535:SHM917535 SRH917535:SRI917535 TBD917535:TBE917535 TKZ917535:TLA917535 TUV917535:TUW917535 UER917535:UES917535 UON917535:UOO917535 UYJ917535:UYK917535 VIF917535:VIG917535 VSB917535:VSC917535 WBX917535:WBY917535 WLT917535:WLU917535 WVP917535:WVQ917535 H983071:I983071 JD983071:JE983071 SZ983071:TA983071 ACV983071:ACW983071 AMR983071:AMS983071 AWN983071:AWO983071 BGJ983071:BGK983071 BQF983071:BQG983071 CAB983071:CAC983071 CJX983071:CJY983071 CTT983071:CTU983071 DDP983071:DDQ983071 DNL983071:DNM983071 DXH983071:DXI983071 EHD983071:EHE983071 EQZ983071:ERA983071 FAV983071:FAW983071 FKR983071:FKS983071 FUN983071:FUO983071 GEJ983071:GEK983071 GOF983071:GOG983071 GYB983071:GYC983071 HHX983071:HHY983071 HRT983071:HRU983071 IBP983071:IBQ983071 ILL983071:ILM983071 IVH983071:IVI983071 JFD983071:JFE983071 JOZ983071:JPA983071 JYV983071:JYW983071 KIR983071:KIS983071 KSN983071:KSO983071 LCJ983071:LCK983071 LMF983071:LMG983071 LWB983071:LWC983071 MFX983071:MFY983071 MPT983071:MPU983071 MZP983071:MZQ983071 NJL983071:NJM983071 NTH983071:NTI983071 ODD983071:ODE983071 OMZ983071:ONA983071 OWV983071:OWW983071 PGR983071:PGS983071 PQN983071:PQO983071 QAJ983071:QAK983071 QKF983071:QKG983071 QUB983071:QUC983071 RDX983071:RDY983071 RNT983071:RNU983071 RXP983071:RXQ983071 SHL983071:SHM983071 SRH983071:SRI983071 TBD983071:TBE983071 TKZ983071:TLA983071 TUV983071:TUW983071 UER983071:UES983071 UON983071:UOO983071 UYJ983071:UYK983071 VIF983071:VIG983071 VSB983071:VSC983071 WBX983071:WBY983071 WLT983071:WLU983071 WVP983071:WVQ983071"/>
    <dataValidation type="textLength" operator="lessThanOrEqual" allowBlank="1" showInputMessage="1" showErrorMessage="1" errorTitle="Ошибка" error="Допускается ввод не более 900 символов!" sqref="AA40:AA44 JW40:JW44 TS40:TS44 ADO40:ADO44 ANK40:ANK44 AXG40:AXG44 BHC40:BHC44 BQY40:BQY44 CAU40:CAU44 CKQ40:CKQ44 CUM40:CUM44 DEI40:DEI44 DOE40:DOE44 DYA40:DYA44 EHW40:EHW44 ERS40:ERS44 FBO40:FBO44 FLK40:FLK44 FVG40:FVG44 GFC40:GFC44 GOY40:GOY44 GYU40:GYU44 HIQ40:HIQ44 HSM40:HSM44 ICI40:ICI44 IME40:IME44 IWA40:IWA44 JFW40:JFW44 JPS40:JPS44 JZO40:JZO44 KJK40:KJK44 KTG40:KTG44 LDC40:LDC44 LMY40:LMY44 LWU40:LWU44 MGQ40:MGQ44 MQM40:MQM44 NAI40:NAI44 NKE40:NKE44 NUA40:NUA44 ODW40:ODW44 ONS40:ONS44 OXO40:OXO44 PHK40:PHK44 PRG40:PRG44 QBC40:QBC44 QKY40:QKY44 QUU40:QUU44 REQ40:REQ44 ROM40:ROM44 RYI40:RYI44 SIE40:SIE44 SSA40:SSA44 TBW40:TBW44 TLS40:TLS44 TVO40:TVO44 UFK40:UFK44 UPG40:UPG44 UZC40:UZC44 VIY40:VIY44 VSU40:VSU44 WCQ40:WCQ44 WMM40:WMM44 WWI40:WWI44 AA65576:AA65580 JW65576:JW65580 TS65576:TS65580 ADO65576:ADO65580 ANK65576:ANK65580 AXG65576:AXG65580 BHC65576:BHC65580 BQY65576:BQY65580 CAU65576:CAU65580 CKQ65576:CKQ65580 CUM65576:CUM65580 DEI65576:DEI65580 DOE65576:DOE65580 DYA65576:DYA65580 EHW65576:EHW65580 ERS65576:ERS65580 FBO65576:FBO65580 FLK65576:FLK65580 FVG65576:FVG65580 GFC65576:GFC65580 GOY65576:GOY65580 GYU65576:GYU65580 HIQ65576:HIQ65580 HSM65576:HSM65580 ICI65576:ICI65580 IME65576:IME65580 IWA65576:IWA65580 JFW65576:JFW65580 JPS65576:JPS65580 JZO65576:JZO65580 KJK65576:KJK65580 KTG65576:KTG65580 LDC65576:LDC65580 LMY65576:LMY65580 LWU65576:LWU65580 MGQ65576:MGQ65580 MQM65576:MQM65580 NAI65576:NAI65580 NKE65576:NKE65580 NUA65576:NUA65580 ODW65576:ODW65580 ONS65576:ONS65580 OXO65576:OXO65580 PHK65576:PHK65580 PRG65576:PRG65580 QBC65576:QBC65580 QKY65576:QKY65580 QUU65576:QUU65580 REQ65576:REQ65580 ROM65576:ROM65580 RYI65576:RYI65580 SIE65576:SIE65580 SSA65576:SSA65580 TBW65576:TBW65580 TLS65576:TLS65580 TVO65576:TVO65580 UFK65576:UFK65580 UPG65576:UPG65580 UZC65576:UZC65580 VIY65576:VIY65580 VSU65576:VSU65580 WCQ65576:WCQ65580 WMM65576:WMM65580 WWI65576:WWI65580 AA131112:AA131116 JW131112:JW131116 TS131112:TS131116 ADO131112:ADO131116 ANK131112:ANK131116 AXG131112:AXG131116 BHC131112:BHC131116 BQY131112:BQY131116 CAU131112:CAU131116 CKQ131112:CKQ131116 CUM131112:CUM131116 DEI131112:DEI131116 DOE131112:DOE131116 DYA131112:DYA131116 EHW131112:EHW131116 ERS131112:ERS131116 FBO131112:FBO131116 FLK131112:FLK131116 FVG131112:FVG131116 GFC131112:GFC131116 GOY131112:GOY131116 GYU131112:GYU131116 HIQ131112:HIQ131116 HSM131112:HSM131116 ICI131112:ICI131116 IME131112:IME131116 IWA131112:IWA131116 JFW131112:JFW131116 JPS131112:JPS131116 JZO131112:JZO131116 KJK131112:KJK131116 KTG131112:KTG131116 LDC131112:LDC131116 LMY131112:LMY131116 LWU131112:LWU131116 MGQ131112:MGQ131116 MQM131112:MQM131116 NAI131112:NAI131116 NKE131112:NKE131116 NUA131112:NUA131116 ODW131112:ODW131116 ONS131112:ONS131116 OXO131112:OXO131116 PHK131112:PHK131116 PRG131112:PRG131116 QBC131112:QBC131116 QKY131112:QKY131116 QUU131112:QUU131116 REQ131112:REQ131116 ROM131112:ROM131116 RYI131112:RYI131116 SIE131112:SIE131116 SSA131112:SSA131116 TBW131112:TBW131116 TLS131112:TLS131116 TVO131112:TVO131116 UFK131112:UFK131116 UPG131112:UPG131116 UZC131112:UZC131116 VIY131112:VIY131116 VSU131112:VSU131116 WCQ131112:WCQ131116 WMM131112:WMM131116 WWI131112:WWI131116 AA196648:AA196652 JW196648:JW196652 TS196648:TS196652 ADO196648:ADO196652 ANK196648:ANK196652 AXG196648:AXG196652 BHC196648:BHC196652 BQY196648:BQY196652 CAU196648:CAU196652 CKQ196648:CKQ196652 CUM196648:CUM196652 DEI196648:DEI196652 DOE196648:DOE196652 DYA196648:DYA196652 EHW196648:EHW196652 ERS196648:ERS196652 FBO196648:FBO196652 FLK196648:FLK196652 FVG196648:FVG196652 GFC196648:GFC196652 GOY196648:GOY196652 GYU196648:GYU196652 HIQ196648:HIQ196652 HSM196648:HSM196652 ICI196648:ICI196652 IME196648:IME196652 IWA196648:IWA196652 JFW196648:JFW196652 JPS196648:JPS196652 JZO196648:JZO196652 KJK196648:KJK196652 KTG196648:KTG196652 LDC196648:LDC196652 LMY196648:LMY196652 LWU196648:LWU196652 MGQ196648:MGQ196652 MQM196648:MQM196652 NAI196648:NAI196652 NKE196648:NKE196652 NUA196648:NUA196652 ODW196648:ODW196652 ONS196648:ONS196652 OXO196648:OXO196652 PHK196648:PHK196652 PRG196648:PRG196652 QBC196648:QBC196652 QKY196648:QKY196652 QUU196648:QUU196652 REQ196648:REQ196652 ROM196648:ROM196652 RYI196648:RYI196652 SIE196648:SIE196652 SSA196648:SSA196652 TBW196648:TBW196652 TLS196648:TLS196652 TVO196648:TVO196652 UFK196648:UFK196652 UPG196648:UPG196652 UZC196648:UZC196652 VIY196648:VIY196652 VSU196648:VSU196652 WCQ196648:WCQ196652 WMM196648:WMM196652 WWI196648:WWI196652 AA262184:AA262188 JW262184:JW262188 TS262184:TS262188 ADO262184:ADO262188 ANK262184:ANK262188 AXG262184:AXG262188 BHC262184:BHC262188 BQY262184:BQY262188 CAU262184:CAU262188 CKQ262184:CKQ262188 CUM262184:CUM262188 DEI262184:DEI262188 DOE262184:DOE262188 DYA262184:DYA262188 EHW262184:EHW262188 ERS262184:ERS262188 FBO262184:FBO262188 FLK262184:FLK262188 FVG262184:FVG262188 GFC262184:GFC262188 GOY262184:GOY262188 GYU262184:GYU262188 HIQ262184:HIQ262188 HSM262184:HSM262188 ICI262184:ICI262188 IME262184:IME262188 IWA262184:IWA262188 JFW262184:JFW262188 JPS262184:JPS262188 JZO262184:JZO262188 KJK262184:KJK262188 KTG262184:KTG262188 LDC262184:LDC262188 LMY262184:LMY262188 LWU262184:LWU262188 MGQ262184:MGQ262188 MQM262184:MQM262188 NAI262184:NAI262188 NKE262184:NKE262188 NUA262184:NUA262188 ODW262184:ODW262188 ONS262184:ONS262188 OXO262184:OXO262188 PHK262184:PHK262188 PRG262184:PRG262188 QBC262184:QBC262188 QKY262184:QKY262188 QUU262184:QUU262188 REQ262184:REQ262188 ROM262184:ROM262188 RYI262184:RYI262188 SIE262184:SIE262188 SSA262184:SSA262188 TBW262184:TBW262188 TLS262184:TLS262188 TVO262184:TVO262188 UFK262184:UFK262188 UPG262184:UPG262188 UZC262184:UZC262188 VIY262184:VIY262188 VSU262184:VSU262188 WCQ262184:WCQ262188 WMM262184:WMM262188 WWI262184:WWI262188 AA327720:AA327724 JW327720:JW327724 TS327720:TS327724 ADO327720:ADO327724 ANK327720:ANK327724 AXG327720:AXG327724 BHC327720:BHC327724 BQY327720:BQY327724 CAU327720:CAU327724 CKQ327720:CKQ327724 CUM327720:CUM327724 DEI327720:DEI327724 DOE327720:DOE327724 DYA327720:DYA327724 EHW327720:EHW327724 ERS327720:ERS327724 FBO327720:FBO327724 FLK327720:FLK327724 FVG327720:FVG327724 GFC327720:GFC327724 GOY327720:GOY327724 GYU327720:GYU327724 HIQ327720:HIQ327724 HSM327720:HSM327724 ICI327720:ICI327724 IME327720:IME327724 IWA327720:IWA327724 JFW327720:JFW327724 JPS327720:JPS327724 JZO327720:JZO327724 KJK327720:KJK327724 KTG327720:KTG327724 LDC327720:LDC327724 LMY327720:LMY327724 LWU327720:LWU327724 MGQ327720:MGQ327724 MQM327720:MQM327724 NAI327720:NAI327724 NKE327720:NKE327724 NUA327720:NUA327724 ODW327720:ODW327724 ONS327720:ONS327724 OXO327720:OXO327724 PHK327720:PHK327724 PRG327720:PRG327724 QBC327720:QBC327724 QKY327720:QKY327724 QUU327720:QUU327724 REQ327720:REQ327724 ROM327720:ROM327724 RYI327720:RYI327724 SIE327720:SIE327724 SSA327720:SSA327724 TBW327720:TBW327724 TLS327720:TLS327724 TVO327720:TVO327724 UFK327720:UFK327724 UPG327720:UPG327724 UZC327720:UZC327724 VIY327720:VIY327724 VSU327720:VSU327724 WCQ327720:WCQ327724 WMM327720:WMM327724 WWI327720:WWI327724 AA393256:AA393260 JW393256:JW393260 TS393256:TS393260 ADO393256:ADO393260 ANK393256:ANK393260 AXG393256:AXG393260 BHC393256:BHC393260 BQY393256:BQY393260 CAU393256:CAU393260 CKQ393256:CKQ393260 CUM393256:CUM393260 DEI393256:DEI393260 DOE393256:DOE393260 DYA393256:DYA393260 EHW393256:EHW393260 ERS393256:ERS393260 FBO393256:FBO393260 FLK393256:FLK393260 FVG393256:FVG393260 GFC393256:GFC393260 GOY393256:GOY393260 GYU393256:GYU393260 HIQ393256:HIQ393260 HSM393256:HSM393260 ICI393256:ICI393260 IME393256:IME393260 IWA393256:IWA393260 JFW393256:JFW393260 JPS393256:JPS393260 JZO393256:JZO393260 KJK393256:KJK393260 KTG393256:KTG393260 LDC393256:LDC393260 LMY393256:LMY393260 LWU393256:LWU393260 MGQ393256:MGQ393260 MQM393256:MQM393260 NAI393256:NAI393260 NKE393256:NKE393260 NUA393256:NUA393260 ODW393256:ODW393260 ONS393256:ONS393260 OXO393256:OXO393260 PHK393256:PHK393260 PRG393256:PRG393260 QBC393256:QBC393260 QKY393256:QKY393260 QUU393256:QUU393260 REQ393256:REQ393260 ROM393256:ROM393260 RYI393256:RYI393260 SIE393256:SIE393260 SSA393256:SSA393260 TBW393256:TBW393260 TLS393256:TLS393260 TVO393256:TVO393260 UFK393256:UFK393260 UPG393256:UPG393260 UZC393256:UZC393260 VIY393256:VIY393260 VSU393256:VSU393260 WCQ393256:WCQ393260 WMM393256:WMM393260 WWI393256:WWI393260 AA458792:AA458796 JW458792:JW458796 TS458792:TS458796 ADO458792:ADO458796 ANK458792:ANK458796 AXG458792:AXG458796 BHC458792:BHC458796 BQY458792:BQY458796 CAU458792:CAU458796 CKQ458792:CKQ458796 CUM458792:CUM458796 DEI458792:DEI458796 DOE458792:DOE458796 DYA458792:DYA458796 EHW458792:EHW458796 ERS458792:ERS458796 FBO458792:FBO458796 FLK458792:FLK458796 FVG458792:FVG458796 GFC458792:GFC458796 GOY458792:GOY458796 GYU458792:GYU458796 HIQ458792:HIQ458796 HSM458792:HSM458796 ICI458792:ICI458796 IME458792:IME458796 IWA458792:IWA458796 JFW458792:JFW458796 JPS458792:JPS458796 JZO458792:JZO458796 KJK458792:KJK458796 KTG458792:KTG458796 LDC458792:LDC458796 LMY458792:LMY458796 LWU458792:LWU458796 MGQ458792:MGQ458796 MQM458792:MQM458796 NAI458792:NAI458796 NKE458792:NKE458796 NUA458792:NUA458796 ODW458792:ODW458796 ONS458792:ONS458796 OXO458792:OXO458796 PHK458792:PHK458796 PRG458792:PRG458796 QBC458792:QBC458796 QKY458792:QKY458796 QUU458792:QUU458796 REQ458792:REQ458796 ROM458792:ROM458796 RYI458792:RYI458796 SIE458792:SIE458796 SSA458792:SSA458796 TBW458792:TBW458796 TLS458792:TLS458796 TVO458792:TVO458796 UFK458792:UFK458796 UPG458792:UPG458796 UZC458792:UZC458796 VIY458792:VIY458796 VSU458792:VSU458796 WCQ458792:WCQ458796 WMM458792:WMM458796 WWI458792:WWI458796 AA524328:AA524332 JW524328:JW524332 TS524328:TS524332 ADO524328:ADO524332 ANK524328:ANK524332 AXG524328:AXG524332 BHC524328:BHC524332 BQY524328:BQY524332 CAU524328:CAU524332 CKQ524328:CKQ524332 CUM524328:CUM524332 DEI524328:DEI524332 DOE524328:DOE524332 DYA524328:DYA524332 EHW524328:EHW524332 ERS524328:ERS524332 FBO524328:FBO524332 FLK524328:FLK524332 FVG524328:FVG524332 GFC524328:GFC524332 GOY524328:GOY524332 GYU524328:GYU524332 HIQ524328:HIQ524332 HSM524328:HSM524332 ICI524328:ICI524332 IME524328:IME524332 IWA524328:IWA524332 JFW524328:JFW524332 JPS524328:JPS524332 JZO524328:JZO524332 KJK524328:KJK524332 KTG524328:KTG524332 LDC524328:LDC524332 LMY524328:LMY524332 LWU524328:LWU524332 MGQ524328:MGQ524332 MQM524328:MQM524332 NAI524328:NAI524332 NKE524328:NKE524332 NUA524328:NUA524332 ODW524328:ODW524332 ONS524328:ONS524332 OXO524328:OXO524332 PHK524328:PHK524332 PRG524328:PRG524332 QBC524328:QBC524332 QKY524328:QKY524332 QUU524328:QUU524332 REQ524328:REQ524332 ROM524328:ROM524332 RYI524328:RYI524332 SIE524328:SIE524332 SSA524328:SSA524332 TBW524328:TBW524332 TLS524328:TLS524332 TVO524328:TVO524332 UFK524328:UFK524332 UPG524328:UPG524332 UZC524328:UZC524332 VIY524328:VIY524332 VSU524328:VSU524332 WCQ524328:WCQ524332 WMM524328:WMM524332 WWI524328:WWI524332 AA589864:AA589868 JW589864:JW589868 TS589864:TS589868 ADO589864:ADO589868 ANK589864:ANK589868 AXG589864:AXG589868 BHC589864:BHC589868 BQY589864:BQY589868 CAU589864:CAU589868 CKQ589864:CKQ589868 CUM589864:CUM589868 DEI589864:DEI589868 DOE589864:DOE589868 DYA589864:DYA589868 EHW589864:EHW589868 ERS589864:ERS589868 FBO589864:FBO589868 FLK589864:FLK589868 FVG589864:FVG589868 GFC589864:GFC589868 GOY589864:GOY589868 GYU589864:GYU589868 HIQ589864:HIQ589868 HSM589864:HSM589868 ICI589864:ICI589868 IME589864:IME589868 IWA589864:IWA589868 JFW589864:JFW589868 JPS589864:JPS589868 JZO589864:JZO589868 KJK589864:KJK589868 KTG589864:KTG589868 LDC589864:LDC589868 LMY589864:LMY589868 LWU589864:LWU589868 MGQ589864:MGQ589868 MQM589864:MQM589868 NAI589864:NAI589868 NKE589864:NKE589868 NUA589864:NUA589868 ODW589864:ODW589868 ONS589864:ONS589868 OXO589864:OXO589868 PHK589864:PHK589868 PRG589864:PRG589868 QBC589864:QBC589868 QKY589864:QKY589868 QUU589864:QUU589868 REQ589864:REQ589868 ROM589864:ROM589868 RYI589864:RYI589868 SIE589864:SIE589868 SSA589864:SSA589868 TBW589864:TBW589868 TLS589864:TLS589868 TVO589864:TVO589868 UFK589864:UFK589868 UPG589864:UPG589868 UZC589864:UZC589868 VIY589864:VIY589868 VSU589864:VSU589868 WCQ589864:WCQ589868 WMM589864:WMM589868 WWI589864:WWI589868 AA655400:AA655404 JW655400:JW655404 TS655400:TS655404 ADO655400:ADO655404 ANK655400:ANK655404 AXG655400:AXG655404 BHC655400:BHC655404 BQY655400:BQY655404 CAU655400:CAU655404 CKQ655400:CKQ655404 CUM655400:CUM655404 DEI655400:DEI655404 DOE655400:DOE655404 DYA655400:DYA655404 EHW655400:EHW655404 ERS655400:ERS655404 FBO655400:FBO655404 FLK655400:FLK655404 FVG655400:FVG655404 GFC655400:GFC655404 GOY655400:GOY655404 GYU655400:GYU655404 HIQ655400:HIQ655404 HSM655400:HSM655404 ICI655400:ICI655404 IME655400:IME655404 IWA655400:IWA655404 JFW655400:JFW655404 JPS655400:JPS655404 JZO655400:JZO655404 KJK655400:KJK655404 KTG655400:KTG655404 LDC655400:LDC655404 LMY655400:LMY655404 LWU655400:LWU655404 MGQ655400:MGQ655404 MQM655400:MQM655404 NAI655400:NAI655404 NKE655400:NKE655404 NUA655400:NUA655404 ODW655400:ODW655404 ONS655400:ONS655404 OXO655400:OXO655404 PHK655400:PHK655404 PRG655400:PRG655404 QBC655400:QBC655404 QKY655400:QKY655404 QUU655400:QUU655404 REQ655400:REQ655404 ROM655400:ROM655404 RYI655400:RYI655404 SIE655400:SIE655404 SSA655400:SSA655404 TBW655400:TBW655404 TLS655400:TLS655404 TVO655400:TVO655404 UFK655400:UFK655404 UPG655400:UPG655404 UZC655400:UZC655404 VIY655400:VIY655404 VSU655400:VSU655404 WCQ655400:WCQ655404 WMM655400:WMM655404 WWI655400:WWI655404 AA720936:AA720940 JW720936:JW720940 TS720936:TS720940 ADO720936:ADO720940 ANK720936:ANK720940 AXG720936:AXG720940 BHC720936:BHC720940 BQY720936:BQY720940 CAU720936:CAU720940 CKQ720936:CKQ720940 CUM720936:CUM720940 DEI720936:DEI720940 DOE720936:DOE720940 DYA720936:DYA720940 EHW720936:EHW720940 ERS720936:ERS720940 FBO720936:FBO720940 FLK720936:FLK720940 FVG720936:FVG720940 GFC720936:GFC720940 GOY720936:GOY720940 GYU720936:GYU720940 HIQ720936:HIQ720940 HSM720936:HSM720940 ICI720936:ICI720940 IME720936:IME720940 IWA720936:IWA720940 JFW720936:JFW720940 JPS720936:JPS720940 JZO720936:JZO720940 KJK720936:KJK720940 KTG720936:KTG720940 LDC720936:LDC720940 LMY720936:LMY720940 LWU720936:LWU720940 MGQ720936:MGQ720940 MQM720936:MQM720940 NAI720936:NAI720940 NKE720936:NKE720940 NUA720936:NUA720940 ODW720936:ODW720940 ONS720936:ONS720940 OXO720936:OXO720940 PHK720936:PHK720940 PRG720936:PRG720940 QBC720936:QBC720940 QKY720936:QKY720940 QUU720936:QUU720940 REQ720936:REQ720940 ROM720936:ROM720940 RYI720936:RYI720940 SIE720936:SIE720940 SSA720936:SSA720940 TBW720936:TBW720940 TLS720936:TLS720940 TVO720936:TVO720940 UFK720936:UFK720940 UPG720936:UPG720940 UZC720936:UZC720940 VIY720936:VIY720940 VSU720936:VSU720940 WCQ720936:WCQ720940 WMM720936:WMM720940 WWI720936:WWI720940 AA786472:AA786476 JW786472:JW786476 TS786472:TS786476 ADO786472:ADO786476 ANK786472:ANK786476 AXG786472:AXG786476 BHC786472:BHC786476 BQY786472:BQY786476 CAU786472:CAU786476 CKQ786472:CKQ786476 CUM786472:CUM786476 DEI786472:DEI786476 DOE786472:DOE786476 DYA786472:DYA786476 EHW786472:EHW786476 ERS786472:ERS786476 FBO786472:FBO786476 FLK786472:FLK786476 FVG786472:FVG786476 GFC786472:GFC786476 GOY786472:GOY786476 GYU786472:GYU786476 HIQ786472:HIQ786476 HSM786472:HSM786476 ICI786472:ICI786476 IME786472:IME786476 IWA786472:IWA786476 JFW786472:JFW786476 JPS786472:JPS786476 JZO786472:JZO786476 KJK786472:KJK786476 KTG786472:KTG786476 LDC786472:LDC786476 LMY786472:LMY786476 LWU786472:LWU786476 MGQ786472:MGQ786476 MQM786472:MQM786476 NAI786472:NAI786476 NKE786472:NKE786476 NUA786472:NUA786476 ODW786472:ODW786476 ONS786472:ONS786476 OXO786472:OXO786476 PHK786472:PHK786476 PRG786472:PRG786476 QBC786472:QBC786476 QKY786472:QKY786476 QUU786472:QUU786476 REQ786472:REQ786476 ROM786472:ROM786476 RYI786472:RYI786476 SIE786472:SIE786476 SSA786472:SSA786476 TBW786472:TBW786476 TLS786472:TLS786476 TVO786472:TVO786476 UFK786472:UFK786476 UPG786472:UPG786476 UZC786472:UZC786476 VIY786472:VIY786476 VSU786472:VSU786476 WCQ786472:WCQ786476 WMM786472:WMM786476 WWI786472:WWI786476 AA852008:AA852012 JW852008:JW852012 TS852008:TS852012 ADO852008:ADO852012 ANK852008:ANK852012 AXG852008:AXG852012 BHC852008:BHC852012 BQY852008:BQY852012 CAU852008:CAU852012 CKQ852008:CKQ852012 CUM852008:CUM852012 DEI852008:DEI852012 DOE852008:DOE852012 DYA852008:DYA852012 EHW852008:EHW852012 ERS852008:ERS852012 FBO852008:FBO852012 FLK852008:FLK852012 FVG852008:FVG852012 GFC852008:GFC852012 GOY852008:GOY852012 GYU852008:GYU852012 HIQ852008:HIQ852012 HSM852008:HSM852012 ICI852008:ICI852012 IME852008:IME852012 IWA852008:IWA852012 JFW852008:JFW852012 JPS852008:JPS852012 JZO852008:JZO852012 KJK852008:KJK852012 KTG852008:KTG852012 LDC852008:LDC852012 LMY852008:LMY852012 LWU852008:LWU852012 MGQ852008:MGQ852012 MQM852008:MQM852012 NAI852008:NAI852012 NKE852008:NKE852012 NUA852008:NUA852012 ODW852008:ODW852012 ONS852008:ONS852012 OXO852008:OXO852012 PHK852008:PHK852012 PRG852008:PRG852012 QBC852008:QBC852012 QKY852008:QKY852012 QUU852008:QUU852012 REQ852008:REQ852012 ROM852008:ROM852012 RYI852008:RYI852012 SIE852008:SIE852012 SSA852008:SSA852012 TBW852008:TBW852012 TLS852008:TLS852012 TVO852008:TVO852012 UFK852008:UFK852012 UPG852008:UPG852012 UZC852008:UZC852012 VIY852008:VIY852012 VSU852008:VSU852012 WCQ852008:WCQ852012 WMM852008:WMM852012 WWI852008:WWI852012 AA917544:AA917548 JW917544:JW917548 TS917544:TS917548 ADO917544:ADO917548 ANK917544:ANK917548 AXG917544:AXG917548 BHC917544:BHC917548 BQY917544:BQY917548 CAU917544:CAU917548 CKQ917544:CKQ917548 CUM917544:CUM917548 DEI917544:DEI917548 DOE917544:DOE917548 DYA917544:DYA917548 EHW917544:EHW917548 ERS917544:ERS917548 FBO917544:FBO917548 FLK917544:FLK917548 FVG917544:FVG917548 GFC917544:GFC917548 GOY917544:GOY917548 GYU917544:GYU917548 HIQ917544:HIQ917548 HSM917544:HSM917548 ICI917544:ICI917548 IME917544:IME917548 IWA917544:IWA917548 JFW917544:JFW917548 JPS917544:JPS917548 JZO917544:JZO917548 KJK917544:KJK917548 KTG917544:KTG917548 LDC917544:LDC917548 LMY917544:LMY917548 LWU917544:LWU917548 MGQ917544:MGQ917548 MQM917544:MQM917548 NAI917544:NAI917548 NKE917544:NKE917548 NUA917544:NUA917548 ODW917544:ODW917548 ONS917544:ONS917548 OXO917544:OXO917548 PHK917544:PHK917548 PRG917544:PRG917548 QBC917544:QBC917548 QKY917544:QKY917548 QUU917544:QUU917548 REQ917544:REQ917548 ROM917544:ROM917548 RYI917544:RYI917548 SIE917544:SIE917548 SSA917544:SSA917548 TBW917544:TBW917548 TLS917544:TLS917548 TVO917544:TVO917548 UFK917544:UFK917548 UPG917544:UPG917548 UZC917544:UZC917548 VIY917544:VIY917548 VSU917544:VSU917548 WCQ917544:WCQ917548 WMM917544:WMM917548 WWI917544:WWI917548 AA983080:AA983084 JW983080:JW983084 TS983080:TS983084 ADO983080:ADO983084 ANK983080:ANK983084 AXG983080:AXG983084 BHC983080:BHC983084 BQY983080:BQY983084 CAU983080:CAU983084 CKQ983080:CKQ983084 CUM983080:CUM983084 DEI983080:DEI983084 DOE983080:DOE983084 DYA983080:DYA983084 EHW983080:EHW983084 ERS983080:ERS983084 FBO983080:FBO983084 FLK983080:FLK983084 FVG983080:FVG983084 GFC983080:GFC983084 GOY983080:GOY983084 GYU983080:GYU983084 HIQ983080:HIQ983084 HSM983080:HSM983084 ICI983080:ICI983084 IME983080:IME983084 IWA983080:IWA983084 JFW983080:JFW983084 JPS983080:JPS983084 JZO983080:JZO983084 KJK983080:KJK983084 KTG983080:KTG983084 LDC983080:LDC983084 LMY983080:LMY983084 LWU983080:LWU983084 MGQ983080:MGQ983084 MQM983080:MQM983084 NAI983080:NAI983084 NKE983080:NKE983084 NUA983080:NUA983084 ODW983080:ODW983084 ONS983080:ONS983084 OXO983080:OXO983084 PHK983080:PHK983084 PRG983080:PRG983084 QBC983080:QBC983084 QKY983080:QKY983084 QUU983080:QUU983084 REQ983080:REQ983084 ROM983080:ROM983084 RYI983080:RYI983084 SIE983080:SIE983084 SSA983080:SSA983084 TBW983080:TBW983084 TLS983080:TLS983084 TVO983080:TVO983084 UFK983080:UFK983084 UPG983080:UPG983084 UZC983080:UZC983084 VIY983080:VIY983084 VSU983080:VSU983084 WCQ983080:WCQ983084 WMM983080:WMM983084 WWI983080:WWI983084 AA14:AA18 JW14:JW18 TS14:TS18 ADO14:ADO18 ANK14:ANK18 AXG14:AXG18 BHC14:BHC18 BQY14:BQY18 CAU14:CAU18 CKQ14:CKQ18 CUM14:CUM18 DEI14:DEI18 DOE14:DOE18 DYA14:DYA18 EHW14:EHW18 ERS14:ERS18 FBO14:FBO18 FLK14:FLK18 FVG14:FVG18 GFC14:GFC18 GOY14:GOY18 GYU14:GYU18 HIQ14:HIQ18 HSM14:HSM18 ICI14:ICI18 IME14:IME18 IWA14:IWA18 JFW14:JFW18 JPS14:JPS18 JZO14:JZO18 KJK14:KJK18 KTG14:KTG18 LDC14:LDC18 LMY14:LMY18 LWU14:LWU18 MGQ14:MGQ18 MQM14:MQM18 NAI14:NAI18 NKE14:NKE18 NUA14:NUA18 ODW14:ODW18 ONS14:ONS18 OXO14:OXO18 PHK14:PHK18 PRG14:PRG18 QBC14:QBC18 QKY14:QKY18 QUU14:QUU18 REQ14:REQ18 ROM14:ROM18 RYI14:RYI18 SIE14:SIE18 SSA14:SSA18 TBW14:TBW18 TLS14:TLS18 TVO14:TVO18 UFK14:UFK18 UPG14:UPG18 UZC14:UZC18 VIY14:VIY18 VSU14:VSU18 WCQ14:WCQ18 WMM14:WMM18 WWI14:WWI18 AA65550:AA65554 JW65550:JW65554 TS65550:TS65554 ADO65550:ADO65554 ANK65550:ANK65554 AXG65550:AXG65554 BHC65550:BHC65554 BQY65550:BQY65554 CAU65550:CAU65554 CKQ65550:CKQ65554 CUM65550:CUM65554 DEI65550:DEI65554 DOE65550:DOE65554 DYA65550:DYA65554 EHW65550:EHW65554 ERS65550:ERS65554 FBO65550:FBO65554 FLK65550:FLK65554 FVG65550:FVG65554 GFC65550:GFC65554 GOY65550:GOY65554 GYU65550:GYU65554 HIQ65550:HIQ65554 HSM65550:HSM65554 ICI65550:ICI65554 IME65550:IME65554 IWA65550:IWA65554 JFW65550:JFW65554 JPS65550:JPS65554 JZO65550:JZO65554 KJK65550:KJK65554 KTG65550:KTG65554 LDC65550:LDC65554 LMY65550:LMY65554 LWU65550:LWU65554 MGQ65550:MGQ65554 MQM65550:MQM65554 NAI65550:NAI65554 NKE65550:NKE65554 NUA65550:NUA65554 ODW65550:ODW65554 ONS65550:ONS65554 OXO65550:OXO65554 PHK65550:PHK65554 PRG65550:PRG65554 QBC65550:QBC65554 QKY65550:QKY65554 QUU65550:QUU65554 REQ65550:REQ65554 ROM65550:ROM65554 RYI65550:RYI65554 SIE65550:SIE65554 SSA65550:SSA65554 TBW65550:TBW65554 TLS65550:TLS65554 TVO65550:TVO65554 UFK65550:UFK65554 UPG65550:UPG65554 UZC65550:UZC65554 VIY65550:VIY65554 VSU65550:VSU65554 WCQ65550:WCQ65554 WMM65550:WMM65554 WWI65550:WWI65554 AA131086:AA131090 JW131086:JW131090 TS131086:TS131090 ADO131086:ADO131090 ANK131086:ANK131090 AXG131086:AXG131090 BHC131086:BHC131090 BQY131086:BQY131090 CAU131086:CAU131090 CKQ131086:CKQ131090 CUM131086:CUM131090 DEI131086:DEI131090 DOE131086:DOE131090 DYA131086:DYA131090 EHW131086:EHW131090 ERS131086:ERS131090 FBO131086:FBO131090 FLK131086:FLK131090 FVG131086:FVG131090 GFC131086:GFC131090 GOY131086:GOY131090 GYU131086:GYU131090 HIQ131086:HIQ131090 HSM131086:HSM131090 ICI131086:ICI131090 IME131086:IME131090 IWA131086:IWA131090 JFW131086:JFW131090 JPS131086:JPS131090 JZO131086:JZO131090 KJK131086:KJK131090 KTG131086:KTG131090 LDC131086:LDC131090 LMY131086:LMY131090 LWU131086:LWU131090 MGQ131086:MGQ131090 MQM131086:MQM131090 NAI131086:NAI131090 NKE131086:NKE131090 NUA131086:NUA131090 ODW131086:ODW131090 ONS131086:ONS131090 OXO131086:OXO131090 PHK131086:PHK131090 PRG131086:PRG131090 QBC131086:QBC131090 QKY131086:QKY131090 QUU131086:QUU131090 REQ131086:REQ131090 ROM131086:ROM131090 RYI131086:RYI131090 SIE131086:SIE131090 SSA131086:SSA131090 TBW131086:TBW131090 TLS131086:TLS131090 TVO131086:TVO131090 UFK131086:UFK131090 UPG131086:UPG131090 UZC131086:UZC131090 VIY131086:VIY131090 VSU131086:VSU131090 WCQ131086:WCQ131090 WMM131086:WMM131090 WWI131086:WWI131090 AA196622:AA196626 JW196622:JW196626 TS196622:TS196626 ADO196622:ADO196626 ANK196622:ANK196626 AXG196622:AXG196626 BHC196622:BHC196626 BQY196622:BQY196626 CAU196622:CAU196626 CKQ196622:CKQ196626 CUM196622:CUM196626 DEI196622:DEI196626 DOE196622:DOE196626 DYA196622:DYA196626 EHW196622:EHW196626 ERS196622:ERS196626 FBO196622:FBO196626 FLK196622:FLK196626 FVG196622:FVG196626 GFC196622:GFC196626 GOY196622:GOY196626 GYU196622:GYU196626 HIQ196622:HIQ196626 HSM196622:HSM196626 ICI196622:ICI196626 IME196622:IME196626 IWA196622:IWA196626 JFW196622:JFW196626 JPS196622:JPS196626 JZO196622:JZO196626 KJK196622:KJK196626 KTG196622:KTG196626 LDC196622:LDC196626 LMY196622:LMY196626 LWU196622:LWU196626 MGQ196622:MGQ196626 MQM196622:MQM196626 NAI196622:NAI196626 NKE196622:NKE196626 NUA196622:NUA196626 ODW196622:ODW196626 ONS196622:ONS196626 OXO196622:OXO196626 PHK196622:PHK196626 PRG196622:PRG196626 QBC196622:QBC196626 QKY196622:QKY196626 QUU196622:QUU196626 REQ196622:REQ196626 ROM196622:ROM196626 RYI196622:RYI196626 SIE196622:SIE196626 SSA196622:SSA196626 TBW196622:TBW196626 TLS196622:TLS196626 TVO196622:TVO196626 UFK196622:UFK196626 UPG196622:UPG196626 UZC196622:UZC196626 VIY196622:VIY196626 VSU196622:VSU196626 WCQ196622:WCQ196626 WMM196622:WMM196626 WWI196622:WWI196626 AA262158:AA262162 JW262158:JW262162 TS262158:TS262162 ADO262158:ADO262162 ANK262158:ANK262162 AXG262158:AXG262162 BHC262158:BHC262162 BQY262158:BQY262162 CAU262158:CAU262162 CKQ262158:CKQ262162 CUM262158:CUM262162 DEI262158:DEI262162 DOE262158:DOE262162 DYA262158:DYA262162 EHW262158:EHW262162 ERS262158:ERS262162 FBO262158:FBO262162 FLK262158:FLK262162 FVG262158:FVG262162 GFC262158:GFC262162 GOY262158:GOY262162 GYU262158:GYU262162 HIQ262158:HIQ262162 HSM262158:HSM262162 ICI262158:ICI262162 IME262158:IME262162 IWA262158:IWA262162 JFW262158:JFW262162 JPS262158:JPS262162 JZO262158:JZO262162 KJK262158:KJK262162 KTG262158:KTG262162 LDC262158:LDC262162 LMY262158:LMY262162 LWU262158:LWU262162 MGQ262158:MGQ262162 MQM262158:MQM262162 NAI262158:NAI262162 NKE262158:NKE262162 NUA262158:NUA262162 ODW262158:ODW262162 ONS262158:ONS262162 OXO262158:OXO262162 PHK262158:PHK262162 PRG262158:PRG262162 QBC262158:QBC262162 QKY262158:QKY262162 QUU262158:QUU262162 REQ262158:REQ262162 ROM262158:ROM262162 RYI262158:RYI262162 SIE262158:SIE262162 SSA262158:SSA262162 TBW262158:TBW262162 TLS262158:TLS262162 TVO262158:TVO262162 UFK262158:UFK262162 UPG262158:UPG262162 UZC262158:UZC262162 VIY262158:VIY262162 VSU262158:VSU262162 WCQ262158:WCQ262162 WMM262158:WMM262162 WWI262158:WWI262162 AA327694:AA327698 JW327694:JW327698 TS327694:TS327698 ADO327694:ADO327698 ANK327694:ANK327698 AXG327694:AXG327698 BHC327694:BHC327698 BQY327694:BQY327698 CAU327694:CAU327698 CKQ327694:CKQ327698 CUM327694:CUM327698 DEI327694:DEI327698 DOE327694:DOE327698 DYA327694:DYA327698 EHW327694:EHW327698 ERS327694:ERS327698 FBO327694:FBO327698 FLK327694:FLK327698 FVG327694:FVG327698 GFC327694:GFC327698 GOY327694:GOY327698 GYU327694:GYU327698 HIQ327694:HIQ327698 HSM327694:HSM327698 ICI327694:ICI327698 IME327694:IME327698 IWA327694:IWA327698 JFW327694:JFW327698 JPS327694:JPS327698 JZO327694:JZO327698 KJK327694:KJK327698 KTG327694:KTG327698 LDC327694:LDC327698 LMY327694:LMY327698 LWU327694:LWU327698 MGQ327694:MGQ327698 MQM327694:MQM327698 NAI327694:NAI327698 NKE327694:NKE327698 NUA327694:NUA327698 ODW327694:ODW327698 ONS327694:ONS327698 OXO327694:OXO327698 PHK327694:PHK327698 PRG327694:PRG327698 QBC327694:QBC327698 QKY327694:QKY327698 QUU327694:QUU327698 REQ327694:REQ327698 ROM327694:ROM327698 RYI327694:RYI327698 SIE327694:SIE327698 SSA327694:SSA327698 TBW327694:TBW327698 TLS327694:TLS327698 TVO327694:TVO327698 UFK327694:UFK327698 UPG327694:UPG327698 UZC327694:UZC327698 VIY327694:VIY327698 VSU327694:VSU327698 WCQ327694:WCQ327698 WMM327694:WMM327698 WWI327694:WWI327698 AA393230:AA393234 JW393230:JW393234 TS393230:TS393234 ADO393230:ADO393234 ANK393230:ANK393234 AXG393230:AXG393234 BHC393230:BHC393234 BQY393230:BQY393234 CAU393230:CAU393234 CKQ393230:CKQ393234 CUM393230:CUM393234 DEI393230:DEI393234 DOE393230:DOE393234 DYA393230:DYA393234 EHW393230:EHW393234 ERS393230:ERS393234 FBO393230:FBO393234 FLK393230:FLK393234 FVG393230:FVG393234 GFC393230:GFC393234 GOY393230:GOY393234 GYU393230:GYU393234 HIQ393230:HIQ393234 HSM393230:HSM393234 ICI393230:ICI393234 IME393230:IME393234 IWA393230:IWA393234 JFW393230:JFW393234 JPS393230:JPS393234 JZO393230:JZO393234 KJK393230:KJK393234 KTG393230:KTG393234 LDC393230:LDC393234 LMY393230:LMY393234 LWU393230:LWU393234 MGQ393230:MGQ393234 MQM393230:MQM393234 NAI393230:NAI393234 NKE393230:NKE393234 NUA393230:NUA393234 ODW393230:ODW393234 ONS393230:ONS393234 OXO393230:OXO393234 PHK393230:PHK393234 PRG393230:PRG393234 QBC393230:QBC393234 QKY393230:QKY393234 QUU393230:QUU393234 REQ393230:REQ393234 ROM393230:ROM393234 RYI393230:RYI393234 SIE393230:SIE393234 SSA393230:SSA393234 TBW393230:TBW393234 TLS393230:TLS393234 TVO393230:TVO393234 UFK393230:UFK393234 UPG393230:UPG393234 UZC393230:UZC393234 VIY393230:VIY393234 VSU393230:VSU393234 WCQ393230:WCQ393234 WMM393230:WMM393234 WWI393230:WWI393234 AA458766:AA458770 JW458766:JW458770 TS458766:TS458770 ADO458766:ADO458770 ANK458766:ANK458770 AXG458766:AXG458770 BHC458766:BHC458770 BQY458766:BQY458770 CAU458766:CAU458770 CKQ458766:CKQ458770 CUM458766:CUM458770 DEI458766:DEI458770 DOE458766:DOE458770 DYA458766:DYA458770 EHW458766:EHW458770 ERS458766:ERS458770 FBO458766:FBO458770 FLK458766:FLK458770 FVG458766:FVG458770 GFC458766:GFC458770 GOY458766:GOY458770 GYU458766:GYU458770 HIQ458766:HIQ458770 HSM458766:HSM458770 ICI458766:ICI458770 IME458766:IME458770 IWA458766:IWA458770 JFW458766:JFW458770 JPS458766:JPS458770 JZO458766:JZO458770 KJK458766:KJK458770 KTG458766:KTG458770 LDC458766:LDC458770 LMY458766:LMY458770 LWU458766:LWU458770 MGQ458766:MGQ458770 MQM458766:MQM458770 NAI458766:NAI458770 NKE458766:NKE458770 NUA458766:NUA458770 ODW458766:ODW458770 ONS458766:ONS458770 OXO458766:OXO458770 PHK458766:PHK458770 PRG458766:PRG458770 QBC458766:QBC458770 QKY458766:QKY458770 QUU458766:QUU458770 REQ458766:REQ458770 ROM458766:ROM458770 RYI458766:RYI458770 SIE458766:SIE458770 SSA458766:SSA458770 TBW458766:TBW458770 TLS458766:TLS458770 TVO458766:TVO458770 UFK458766:UFK458770 UPG458766:UPG458770 UZC458766:UZC458770 VIY458766:VIY458770 VSU458766:VSU458770 WCQ458766:WCQ458770 WMM458766:WMM458770 WWI458766:WWI458770 AA524302:AA524306 JW524302:JW524306 TS524302:TS524306 ADO524302:ADO524306 ANK524302:ANK524306 AXG524302:AXG524306 BHC524302:BHC524306 BQY524302:BQY524306 CAU524302:CAU524306 CKQ524302:CKQ524306 CUM524302:CUM524306 DEI524302:DEI524306 DOE524302:DOE524306 DYA524302:DYA524306 EHW524302:EHW524306 ERS524302:ERS524306 FBO524302:FBO524306 FLK524302:FLK524306 FVG524302:FVG524306 GFC524302:GFC524306 GOY524302:GOY524306 GYU524302:GYU524306 HIQ524302:HIQ524306 HSM524302:HSM524306 ICI524302:ICI524306 IME524302:IME524306 IWA524302:IWA524306 JFW524302:JFW524306 JPS524302:JPS524306 JZO524302:JZO524306 KJK524302:KJK524306 KTG524302:KTG524306 LDC524302:LDC524306 LMY524302:LMY524306 LWU524302:LWU524306 MGQ524302:MGQ524306 MQM524302:MQM524306 NAI524302:NAI524306 NKE524302:NKE524306 NUA524302:NUA524306 ODW524302:ODW524306 ONS524302:ONS524306 OXO524302:OXO524306 PHK524302:PHK524306 PRG524302:PRG524306 QBC524302:QBC524306 QKY524302:QKY524306 QUU524302:QUU524306 REQ524302:REQ524306 ROM524302:ROM524306 RYI524302:RYI524306 SIE524302:SIE524306 SSA524302:SSA524306 TBW524302:TBW524306 TLS524302:TLS524306 TVO524302:TVO524306 UFK524302:UFK524306 UPG524302:UPG524306 UZC524302:UZC524306 VIY524302:VIY524306 VSU524302:VSU524306 WCQ524302:WCQ524306 WMM524302:WMM524306 WWI524302:WWI524306 AA589838:AA589842 JW589838:JW589842 TS589838:TS589842 ADO589838:ADO589842 ANK589838:ANK589842 AXG589838:AXG589842 BHC589838:BHC589842 BQY589838:BQY589842 CAU589838:CAU589842 CKQ589838:CKQ589842 CUM589838:CUM589842 DEI589838:DEI589842 DOE589838:DOE589842 DYA589838:DYA589842 EHW589838:EHW589842 ERS589838:ERS589842 FBO589838:FBO589842 FLK589838:FLK589842 FVG589838:FVG589842 GFC589838:GFC589842 GOY589838:GOY589842 GYU589838:GYU589842 HIQ589838:HIQ589842 HSM589838:HSM589842 ICI589838:ICI589842 IME589838:IME589842 IWA589838:IWA589842 JFW589838:JFW589842 JPS589838:JPS589842 JZO589838:JZO589842 KJK589838:KJK589842 KTG589838:KTG589842 LDC589838:LDC589842 LMY589838:LMY589842 LWU589838:LWU589842 MGQ589838:MGQ589842 MQM589838:MQM589842 NAI589838:NAI589842 NKE589838:NKE589842 NUA589838:NUA589842 ODW589838:ODW589842 ONS589838:ONS589842 OXO589838:OXO589842 PHK589838:PHK589842 PRG589838:PRG589842 QBC589838:QBC589842 QKY589838:QKY589842 QUU589838:QUU589842 REQ589838:REQ589842 ROM589838:ROM589842 RYI589838:RYI589842 SIE589838:SIE589842 SSA589838:SSA589842 TBW589838:TBW589842 TLS589838:TLS589842 TVO589838:TVO589842 UFK589838:UFK589842 UPG589838:UPG589842 UZC589838:UZC589842 VIY589838:VIY589842 VSU589838:VSU589842 WCQ589838:WCQ589842 WMM589838:WMM589842 WWI589838:WWI589842 AA655374:AA655378 JW655374:JW655378 TS655374:TS655378 ADO655374:ADO655378 ANK655374:ANK655378 AXG655374:AXG655378 BHC655374:BHC655378 BQY655374:BQY655378 CAU655374:CAU655378 CKQ655374:CKQ655378 CUM655374:CUM655378 DEI655374:DEI655378 DOE655374:DOE655378 DYA655374:DYA655378 EHW655374:EHW655378 ERS655374:ERS655378 FBO655374:FBO655378 FLK655374:FLK655378 FVG655374:FVG655378 GFC655374:GFC655378 GOY655374:GOY655378 GYU655374:GYU655378 HIQ655374:HIQ655378 HSM655374:HSM655378 ICI655374:ICI655378 IME655374:IME655378 IWA655374:IWA655378 JFW655374:JFW655378 JPS655374:JPS655378 JZO655374:JZO655378 KJK655374:KJK655378 KTG655374:KTG655378 LDC655374:LDC655378 LMY655374:LMY655378 LWU655374:LWU655378 MGQ655374:MGQ655378 MQM655374:MQM655378 NAI655374:NAI655378 NKE655374:NKE655378 NUA655374:NUA655378 ODW655374:ODW655378 ONS655374:ONS655378 OXO655374:OXO655378 PHK655374:PHK655378 PRG655374:PRG655378 QBC655374:QBC655378 QKY655374:QKY655378 QUU655374:QUU655378 REQ655374:REQ655378 ROM655374:ROM655378 RYI655374:RYI655378 SIE655374:SIE655378 SSA655374:SSA655378 TBW655374:TBW655378 TLS655374:TLS655378 TVO655374:TVO655378 UFK655374:UFK655378 UPG655374:UPG655378 UZC655374:UZC655378 VIY655374:VIY655378 VSU655374:VSU655378 WCQ655374:WCQ655378 WMM655374:WMM655378 WWI655374:WWI655378 AA720910:AA720914 JW720910:JW720914 TS720910:TS720914 ADO720910:ADO720914 ANK720910:ANK720914 AXG720910:AXG720914 BHC720910:BHC720914 BQY720910:BQY720914 CAU720910:CAU720914 CKQ720910:CKQ720914 CUM720910:CUM720914 DEI720910:DEI720914 DOE720910:DOE720914 DYA720910:DYA720914 EHW720910:EHW720914 ERS720910:ERS720914 FBO720910:FBO720914 FLK720910:FLK720914 FVG720910:FVG720914 GFC720910:GFC720914 GOY720910:GOY720914 GYU720910:GYU720914 HIQ720910:HIQ720914 HSM720910:HSM720914 ICI720910:ICI720914 IME720910:IME720914 IWA720910:IWA720914 JFW720910:JFW720914 JPS720910:JPS720914 JZO720910:JZO720914 KJK720910:KJK720914 KTG720910:KTG720914 LDC720910:LDC720914 LMY720910:LMY720914 LWU720910:LWU720914 MGQ720910:MGQ720914 MQM720910:MQM720914 NAI720910:NAI720914 NKE720910:NKE720914 NUA720910:NUA720914 ODW720910:ODW720914 ONS720910:ONS720914 OXO720910:OXO720914 PHK720910:PHK720914 PRG720910:PRG720914 QBC720910:QBC720914 QKY720910:QKY720914 QUU720910:QUU720914 REQ720910:REQ720914 ROM720910:ROM720914 RYI720910:RYI720914 SIE720910:SIE720914 SSA720910:SSA720914 TBW720910:TBW720914 TLS720910:TLS720914 TVO720910:TVO720914 UFK720910:UFK720914 UPG720910:UPG720914 UZC720910:UZC720914 VIY720910:VIY720914 VSU720910:VSU720914 WCQ720910:WCQ720914 WMM720910:WMM720914 WWI720910:WWI720914 AA786446:AA786450 JW786446:JW786450 TS786446:TS786450 ADO786446:ADO786450 ANK786446:ANK786450 AXG786446:AXG786450 BHC786446:BHC786450 BQY786446:BQY786450 CAU786446:CAU786450 CKQ786446:CKQ786450 CUM786446:CUM786450 DEI786446:DEI786450 DOE786446:DOE786450 DYA786446:DYA786450 EHW786446:EHW786450 ERS786446:ERS786450 FBO786446:FBO786450 FLK786446:FLK786450 FVG786446:FVG786450 GFC786446:GFC786450 GOY786446:GOY786450 GYU786446:GYU786450 HIQ786446:HIQ786450 HSM786446:HSM786450 ICI786446:ICI786450 IME786446:IME786450 IWA786446:IWA786450 JFW786446:JFW786450 JPS786446:JPS786450 JZO786446:JZO786450 KJK786446:KJK786450 KTG786446:KTG786450 LDC786446:LDC786450 LMY786446:LMY786450 LWU786446:LWU786450 MGQ786446:MGQ786450 MQM786446:MQM786450 NAI786446:NAI786450 NKE786446:NKE786450 NUA786446:NUA786450 ODW786446:ODW786450 ONS786446:ONS786450 OXO786446:OXO786450 PHK786446:PHK786450 PRG786446:PRG786450 QBC786446:QBC786450 QKY786446:QKY786450 QUU786446:QUU786450 REQ786446:REQ786450 ROM786446:ROM786450 RYI786446:RYI786450 SIE786446:SIE786450 SSA786446:SSA786450 TBW786446:TBW786450 TLS786446:TLS786450 TVO786446:TVO786450 UFK786446:UFK786450 UPG786446:UPG786450 UZC786446:UZC786450 VIY786446:VIY786450 VSU786446:VSU786450 WCQ786446:WCQ786450 WMM786446:WMM786450 WWI786446:WWI786450 AA851982:AA851986 JW851982:JW851986 TS851982:TS851986 ADO851982:ADO851986 ANK851982:ANK851986 AXG851982:AXG851986 BHC851982:BHC851986 BQY851982:BQY851986 CAU851982:CAU851986 CKQ851982:CKQ851986 CUM851982:CUM851986 DEI851982:DEI851986 DOE851982:DOE851986 DYA851982:DYA851986 EHW851982:EHW851986 ERS851982:ERS851986 FBO851982:FBO851986 FLK851982:FLK851986 FVG851982:FVG851986 GFC851982:GFC851986 GOY851982:GOY851986 GYU851982:GYU851986 HIQ851982:HIQ851986 HSM851982:HSM851986 ICI851982:ICI851986 IME851982:IME851986 IWA851982:IWA851986 JFW851982:JFW851986 JPS851982:JPS851986 JZO851982:JZO851986 KJK851982:KJK851986 KTG851982:KTG851986 LDC851982:LDC851986 LMY851982:LMY851986 LWU851982:LWU851986 MGQ851982:MGQ851986 MQM851982:MQM851986 NAI851982:NAI851986 NKE851982:NKE851986 NUA851982:NUA851986 ODW851982:ODW851986 ONS851982:ONS851986 OXO851982:OXO851986 PHK851982:PHK851986 PRG851982:PRG851986 QBC851982:QBC851986 QKY851982:QKY851986 QUU851982:QUU851986 REQ851982:REQ851986 ROM851982:ROM851986 RYI851982:RYI851986 SIE851982:SIE851986 SSA851982:SSA851986 TBW851982:TBW851986 TLS851982:TLS851986 TVO851982:TVO851986 UFK851982:UFK851986 UPG851982:UPG851986 UZC851982:UZC851986 VIY851982:VIY851986 VSU851982:VSU851986 WCQ851982:WCQ851986 WMM851982:WMM851986 WWI851982:WWI851986 AA917518:AA917522 JW917518:JW917522 TS917518:TS917522 ADO917518:ADO917522 ANK917518:ANK917522 AXG917518:AXG917522 BHC917518:BHC917522 BQY917518:BQY917522 CAU917518:CAU917522 CKQ917518:CKQ917522 CUM917518:CUM917522 DEI917518:DEI917522 DOE917518:DOE917522 DYA917518:DYA917522 EHW917518:EHW917522 ERS917518:ERS917522 FBO917518:FBO917522 FLK917518:FLK917522 FVG917518:FVG917522 GFC917518:GFC917522 GOY917518:GOY917522 GYU917518:GYU917522 HIQ917518:HIQ917522 HSM917518:HSM917522 ICI917518:ICI917522 IME917518:IME917522 IWA917518:IWA917522 JFW917518:JFW917522 JPS917518:JPS917522 JZO917518:JZO917522 KJK917518:KJK917522 KTG917518:KTG917522 LDC917518:LDC917522 LMY917518:LMY917522 LWU917518:LWU917522 MGQ917518:MGQ917522 MQM917518:MQM917522 NAI917518:NAI917522 NKE917518:NKE917522 NUA917518:NUA917522 ODW917518:ODW917522 ONS917518:ONS917522 OXO917518:OXO917522 PHK917518:PHK917522 PRG917518:PRG917522 QBC917518:QBC917522 QKY917518:QKY917522 QUU917518:QUU917522 REQ917518:REQ917522 ROM917518:ROM917522 RYI917518:RYI917522 SIE917518:SIE917522 SSA917518:SSA917522 TBW917518:TBW917522 TLS917518:TLS917522 TVO917518:TVO917522 UFK917518:UFK917522 UPG917518:UPG917522 UZC917518:UZC917522 VIY917518:VIY917522 VSU917518:VSU917522 WCQ917518:WCQ917522 WMM917518:WMM917522 WWI917518:WWI917522 AA983054:AA983058 JW983054:JW983058 TS983054:TS983058 ADO983054:ADO983058 ANK983054:ANK983058 AXG983054:AXG983058 BHC983054:BHC983058 BQY983054:BQY983058 CAU983054:CAU983058 CKQ983054:CKQ983058 CUM983054:CUM983058 DEI983054:DEI983058 DOE983054:DOE983058 DYA983054:DYA983058 EHW983054:EHW983058 ERS983054:ERS983058 FBO983054:FBO983058 FLK983054:FLK983058 FVG983054:FVG983058 GFC983054:GFC983058 GOY983054:GOY983058 GYU983054:GYU983058 HIQ983054:HIQ983058 HSM983054:HSM983058 ICI983054:ICI983058 IME983054:IME983058 IWA983054:IWA983058 JFW983054:JFW983058 JPS983054:JPS983058 JZO983054:JZO983058 KJK983054:KJK983058 KTG983054:KTG983058 LDC983054:LDC983058 LMY983054:LMY983058 LWU983054:LWU983058 MGQ983054:MGQ983058 MQM983054:MQM983058 NAI983054:NAI983058 NKE983054:NKE983058 NUA983054:NUA983058 ODW983054:ODW983058 ONS983054:ONS983058 OXO983054:OXO983058 PHK983054:PHK983058 PRG983054:PRG983058 QBC983054:QBC983058 QKY983054:QKY983058 QUU983054:QUU983058 REQ983054:REQ983058 ROM983054:ROM983058 RYI983054:RYI983058 SIE983054:SIE983058 SSA983054:SSA983058 TBW983054:TBW983058 TLS983054:TLS983058 TVO983054:TVO983058 UFK983054:UFK983058 UPG983054:UPG983058 UZC983054:UZC983058 VIY983054:VIY983058 VSU983054:VSU983058 WCQ983054:WCQ983058 WMM983054:WMM983058 WWI983054:WWI983058 L26:N30 JH26:JJ30 TD26:TF30 ACZ26:ADB30 AMV26:AMX30 AWR26:AWT30 BGN26:BGP30 BQJ26:BQL30 CAF26:CAH30 CKB26:CKD30 CTX26:CTZ30 DDT26:DDV30 DNP26:DNR30 DXL26:DXN30 EHH26:EHJ30 ERD26:ERF30 FAZ26:FBB30 FKV26:FKX30 FUR26:FUT30 GEN26:GEP30 GOJ26:GOL30 GYF26:GYH30 HIB26:HID30 HRX26:HRZ30 IBT26:IBV30 ILP26:ILR30 IVL26:IVN30 JFH26:JFJ30 JPD26:JPF30 JYZ26:JZB30 KIV26:KIX30 KSR26:KST30 LCN26:LCP30 LMJ26:LML30 LWF26:LWH30 MGB26:MGD30 MPX26:MPZ30 MZT26:MZV30 NJP26:NJR30 NTL26:NTN30 ODH26:ODJ30 OND26:ONF30 OWZ26:OXB30 PGV26:PGX30 PQR26:PQT30 QAN26:QAP30 QKJ26:QKL30 QUF26:QUH30 REB26:RED30 RNX26:RNZ30 RXT26:RXV30 SHP26:SHR30 SRL26:SRN30 TBH26:TBJ30 TLD26:TLF30 TUZ26:TVB30 UEV26:UEX30 UOR26:UOT30 UYN26:UYP30 VIJ26:VIL30 VSF26:VSH30 WCB26:WCD30 WLX26:WLZ30 WVT26:WVV30 L65562:N65566 JH65562:JJ65566 TD65562:TF65566 ACZ65562:ADB65566 AMV65562:AMX65566 AWR65562:AWT65566 BGN65562:BGP65566 BQJ65562:BQL65566 CAF65562:CAH65566 CKB65562:CKD65566 CTX65562:CTZ65566 DDT65562:DDV65566 DNP65562:DNR65566 DXL65562:DXN65566 EHH65562:EHJ65566 ERD65562:ERF65566 FAZ65562:FBB65566 FKV65562:FKX65566 FUR65562:FUT65566 GEN65562:GEP65566 GOJ65562:GOL65566 GYF65562:GYH65566 HIB65562:HID65566 HRX65562:HRZ65566 IBT65562:IBV65566 ILP65562:ILR65566 IVL65562:IVN65566 JFH65562:JFJ65566 JPD65562:JPF65566 JYZ65562:JZB65566 KIV65562:KIX65566 KSR65562:KST65566 LCN65562:LCP65566 LMJ65562:LML65566 LWF65562:LWH65566 MGB65562:MGD65566 MPX65562:MPZ65566 MZT65562:MZV65566 NJP65562:NJR65566 NTL65562:NTN65566 ODH65562:ODJ65566 OND65562:ONF65566 OWZ65562:OXB65566 PGV65562:PGX65566 PQR65562:PQT65566 QAN65562:QAP65566 QKJ65562:QKL65566 QUF65562:QUH65566 REB65562:RED65566 RNX65562:RNZ65566 RXT65562:RXV65566 SHP65562:SHR65566 SRL65562:SRN65566 TBH65562:TBJ65566 TLD65562:TLF65566 TUZ65562:TVB65566 UEV65562:UEX65566 UOR65562:UOT65566 UYN65562:UYP65566 VIJ65562:VIL65566 VSF65562:VSH65566 WCB65562:WCD65566 WLX65562:WLZ65566 WVT65562:WVV65566 L131098:N131102 JH131098:JJ131102 TD131098:TF131102 ACZ131098:ADB131102 AMV131098:AMX131102 AWR131098:AWT131102 BGN131098:BGP131102 BQJ131098:BQL131102 CAF131098:CAH131102 CKB131098:CKD131102 CTX131098:CTZ131102 DDT131098:DDV131102 DNP131098:DNR131102 DXL131098:DXN131102 EHH131098:EHJ131102 ERD131098:ERF131102 FAZ131098:FBB131102 FKV131098:FKX131102 FUR131098:FUT131102 GEN131098:GEP131102 GOJ131098:GOL131102 GYF131098:GYH131102 HIB131098:HID131102 HRX131098:HRZ131102 IBT131098:IBV131102 ILP131098:ILR131102 IVL131098:IVN131102 JFH131098:JFJ131102 JPD131098:JPF131102 JYZ131098:JZB131102 KIV131098:KIX131102 KSR131098:KST131102 LCN131098:LCP131102 LMJ131098:LML131102 LWF131098:LWH131102 MGB131098:MGD131102 MPX131098:MPZ131102 MZT131098:MZV131102 NJP131098:NJR131102 NTL131098:NTN131102 ODH131098:ODJ131102 OND131098:ONF131102 OWZ131098:OXB131102 PGV131098:PGX131102 PQR131098:PQT131102 QAN131098:QAP131102 QKJ131098:QKL131102 QUF131098:QUH131102 REB131098:RED131102 RNX131098:RNZ131102 RXT131098:RXV131102 SHP131098:SHR131102 SRL131098:SRN131102 TBH131098:TBJ131102 TLD131098:TLF131102 TUZ131098:TVB131102 UEV131098:UEX131102 UOR131098:UOT131102 UYN131098:UYP131102 VIJ131098:VIL131102 VSF131098:VSH131102 WCB131098:WCD131102 WLX131098:WLZ131102 WVT131098:WVV131102 L196634:N196638 JH196634:JJ196638 TD196634:TF196638 ACZ196634:ADB196638 AMV196634:AMX196638 AWR196634:AWT196638 BGN196634:BGP196638 BQJ196634:BQL196638 CAF196634:CAH196638 CKB196634:CKD196638 CTX196634:CTZ196638 DDT196634:DDV196638 DNP196634:DNR196638 DXL196634:DXN196638 EHH196634:EHJ196638 ERD196634:ERF196638 FAZ196634:FBB196638 FKV196634:FKX196638 FUR196634:FUT196638 GEN196634:GEP196638 GOJ196634:GOL196638 GYF196634:GYH196638 HIB196634:HID196638 HRX196634:HRZ196638 IBT196634:IBV196638 ILP196634:ILR196638 IVL196634:IVN196638 JFH196634:JFJ196638 JPD196634:JPF196638 JYZ196634:JZB196638 KIV196634:KIX196638 KSR196634:KST196638 LCN196634:LCP196638 LMJ196634:LML196638 LWF196634:LWH196638 MGB196634:MGD196638 MPX196634:MPZ196638 MZT196634:MZV196638 NJP196634:NJR196638 NTL196634:NTN196638 ODH196634:ODJ196638 OND196634:ONF196638 OWZ196634:OXB196638 PGV196634:PGX196638 PQR196634:PQT196638 QAN196634:QAP196638 QKJ196634:QKL196638 QUF196634:QUH196638 REB196634:RED196638 RNX196634:RNZ196638 RXT196634:RXV196638 SHP196634:SHR196638 SRL196634:SRN196638 TBH196634:TBJ196638 TLD196634:TLF196638 TUZ196634:TVB196638 UEV196634:UEX196638 UOR196634:UOT196638 UYN196634:UYP196638 VIJ196634:VIL196638 VSF196634:VSH196638 WCB196634:WCD196638 WLX196634:WLZ196638 WVT196634:WVV196638 L262170:N262174 JH262170:JJ262174 TD262170:TF262174 ACZ262170:ADB262174 AMV262170:AMX262174 AWR262170:AWT262174 BGN262170:BGP262174 BQJ262170:BQL262174 CAF262170:CAH262174 CKB262170:CKD262174 CTX262170:CTZ262174 DDT262170:DDV262174 DNP262170:DNR262174 DXL262170:DXN262174 EHH262170:EHJ262174 ERD262170:ERF262174 FAZ262170:FBB262174 FKV262170:FKX262174 FUR262170:FUT262174 GEN262170:GEP262174 GOJ262170:GOL262174 GYF262170:GYH262174 HIB262170:HID262174 HRX262170:HRZ262174 IBT262170:IBV262174 ILP262170:ILR262174 IVL262170:IVN262174 JFH262170:JFJ262174 JPD262170:JPF262174 JYZ262170:JZB262174 KIV262170:KIX262174 KSR262170:KST262174 LCN262170:LCP262174 LMJ262170:LML262174 LWF262170:LWH262174 MGB262170:MGD262174 MPX262170:MPZ262174 MZT262170:MZV262174 NJP262170:NJR262174 NTL262170:NTN262174 ODH262170:ODJ262174 OND262170:ONF262174 OWZ262170:OXB262174 PGV262170:PGX262174 PQR262170:PQT262174 QAN262170:QAP262174 QKJ262170:QKL262174 QUF262170:QUH262174 REB262170:RED262174 RNX262170:RNZ262174 RXT262170:RXV262174 SHP262170:SHR262174 SRL262170:SRN262174 TBH262170:TBJ262174 TLD262170:TLF262174 TUZ262170:TVB262174 UEV262170:UEX262174 UOR262170:UOT262174 UYN262170:UYP262174 VIJ262170:VIL262174 VSF262170:VSH262174 WCB262170:WCD262174 WLX262170:WLZ262174 WVT262170:WVV262174 L327706:N327710 JH327706:JJ327710 TD327706:TF327710 ACZ327706:ADB327710 AMV327706:AMX327710 AWR327706:AWT327710 BGN327706:BGP327710 BQJ327706:BQL327710 CAF327706:CAH327710 CKB327706:CKD327710 CTX327706:CTZ327710 DDT327706:DDV327710 DNP327706:DNR327710 DXL327706:DXN327710 EHH327706:EHJ327710 ERD327706:ERF327710 FAZ327706:FBB327710 FKV327706:FKX327710 FUR327706:FUT327710 GEN327706:GEP327710 GOJ327706:GOL327710 GYF327706:GYH327710 HIB327706:HID327710 HRX327706:HRZ327710 IBT327706:IBV327710 ILP327706:ILR327710 IVL327706:IVN327710 JFH327706:JFJ327710 JPD327706:JPF327710 JYZ327706:JZB327710 KIV327706:KIX327710 KSR327706:KST327710 LCN327706:LCP327710 LMJ327706:LML327710 LWF327706:LWH327710 MGB327706:MGD327710 MPX327706:MPZ327710 MZT327706:MZV327710 NJP327706:NJR327710 NTL327706:NTN327710 ODH327706:ODJ327710 OND327706:ONF327710 OWZ327706:OXB327710 PGV327706:PGX327710 PQR327706:PQT327710 QAN327706:QAP327710 QKJ327706:QKL327710 QUF327706:QUH327710 REB327706:RED327710 RNX327706:RNZ327710 RXT327706:RXV327710 SHP327706:SHR327710 SRL327706:SRN327710 TBH327706:TBJ327710 TLD327706:TLF327710 TUZ327706:TVB327710 UEV327706:UEX327710 UOR327706:UOT327710 UYN327706:UYP327710 VIJ327706:VIL327710 VSF327706:VSH327710 WCB327706:WCD327710 WLX327706:WLZ327710 WVT327706:WVV327710 L393242:N393246 JH393242:JJ393246 TD393242:TF393246 ACZ393242:ADB393246 AMV393242:AMX393246 AWR393242:AWT393246 BGN393242:BGP393246 BQJ393242:BQL393246 CAF393242:CAH393246 CKB393242:CKD393246 CTX393242:CTZ393246 DDT393242:DDV393246 DNP393242:DNR393246 DXL393242:DXN393246 EHH393242:EHJ393246 ERD393242:ERF393246 FAZ393242:FBB393246 FKV393242:FKX393246 FUR393242:FUT393246 GEN393242:GEP393246 GOJ393242:GOL393246 GYF393242:GYH393246 HIB393242:HID393246 HRX393242:HRZ393246 IBT393242:IBV393246 ILP393242:ILR393246 IVL393242:IVN393246 JFH393242:JFJ393246 JPD393242:JPF393246 JYZ393242:JZB393246 KIV393242:KIX393246 KSR393242:KST393246 LCN393242:LCP393246 LMJ393242:LML393246 LWF393242:LWH393246 MGB393242:MGD393246 MPX393242:MPZ393246 MZT393242:MZV393246 NJP393242:NJR393246 NTL393242:NTN393246 ODH393242:ODJ393246 OND393242:ONF393246 OWZ393242:OXB393246 PGV393242:PGX393246 PQR393242:PQT393246 QAN393242:QAP393246 QKJ393242:QKL393246 QUF393242:QUH393246 REB393242:RED393246 RNX393242:RNZ393246 RXT393242:RXV393246 SHP393242:SHR393246 SRL393242:SRN393246 TBH393242:TBJ393246 TLD393242:TLF393246 TUZ393242:TVB393246 UEV393242:UEX393246 UOR393242:UOT393246 UYN393242:UYP393246 VIJ393242:VIL393246 VSF393242:VSH393246 WCB393242:WCD393246 WLX393242:WLZ393246 WVT393242:WVV393246 L458778:N458782 JH458778:JJ458782 TD458778:TF458782 ACZ458778:ADB458782 AMV458778:AMX458782 AWR458778:AWT458782 BGN458778:BGP458782 BQJ458778:BQL458782 CAF458778:CAH458782 CKB458778:CKD458782 CTX458778:CTZ458782 DDT458778:DDV458782 DNP458778:DNR458782 DXL458778:DXN458782 EHH458778:EHJ458782 ERD458778:ERF458782 FAZ458778:FBB458782 FKV458778:FKX458782 FUR458778:FUT458782 GEN458778:GEP458782 GOJ458778:GOL458782 GYF458778:GYH458782 HIB458778:HID458782 HRX458778:HRZ458782 IBT458778:IBV458782 ILP458778:ILR458782 IVL458778:IVN458782 JFH458778:JFJ458782 JPD458778:JPF458782 JYZ458778:JZB458782 KIV458778:KIX458782 KSR458778:KST458782 LCN458778:LCP458782 LMJ458778:LML458782 LWF458778:LWH458782 MGB458778:MGD458782 MPX458778:MPZ458782 MZT458778:MZV458782 NJP458778:NJR458782 NTL458778:NTN458782 ODH458778:ODJ458782 OND458778:ONF458782 OWZ458778:OXB458782 PGV458778:PGX458782 PQR458778:PQT458782 QAN458778:QAP458782 QKJ458778:QKL458782 QUF458778:QUH458782 REB458778:RED458782 RNX458778:RNZ458782 RXT458778:RXV458782 SHP458778:SHR458782 SRL458778:SRN458782 TBH458778:TBJ458782 TLD458778:TLF458782 TUZ458778:TVB458782 UEV458778:UEX458782 UOR458778:UOT458782 UYN458778:UYP458782 VIJ458778:VIL458782 VSF458778:VSH458782 WCB458778:WCD458782 WLX458778:WLZ458782 WVT458778:WVV458782 L524314:N524318 JH524314:JJ524318 TD524314:TF524318 ACZ524314:ADB524318 AMV524314:AMX524318 AWR524314:AWT524318 BGN524314:BGP524318 BQJ524314:BQL524318 CAF524314:CAH524318 CKB524314:CKD524318 CTX524314:CTZ524318 DDT524314:DDV524318 DNP524314:DNR524318 DXL524314:DXN524318 EHH524314:EHJ524318 ERD524314:ERF524318 FAZ524314:FBB524318 FKV524314:FKX524318 FUR524314:FUT524318 GEN524314:GEP524318 GOJ524314:GOL524318 GYF524314:GYH524318 HIB524314:HID524318 HRX524314:HRZ524318 IBT524314:IBV524318 ILP524314:ILR524318 IVL524314:IVN524318 JFH524314:JFJ524318 JPD524314:JPF524318 JYZ524314:JZB524318 KIV524314:KIX524318 KSR524314:KST524318 LCN524314:LCP524318 LMJ524314:LML524318 LWF524314:LWH524318 MGB524314:MGD524318 MPX524314:MPZ524318 MZT524314:MZV524318 NJP524314:NJR524318 NTL524314:NTN524318 ODH524314:ODJ524318 OND524314:ONF524318 OWZ524314:OXB524318 PGV524314:PGX524318 PQR524314:PQT524318 QAN524314:QAP524318 QKJ524314:QKL524318 QUF524314:QUH524318 REB524314:RED524318 RNX524314:RNZ524318 RXT524314:RXV524318 SHP524314:SHR524318 SRL524314:SRN524318 TBH524314:TBJ524318 TLD524314:TLF524318 TUZ524314:TVB524318 UEV524314:UEX524318 UOR524314:UOT524318 UYN524314:UYP524318 VIJ524314:VIL524318 VSF524314:VSH524318 WCB524314:WCD524318 WLX524314:WLZ524318 WVT524314:WVV524318 L589850:N589854 JH589850:JJ589854 TD589850:TF589854 ACZ589850:ADB589854 AMV589850:AMX589854 AWR589850:AWT589854 BGN589850:BGP589854 BQJ589850:BQL589854 CAF589850:CAH589854 CKB589850:CKD589854 CTX589850:CTZ589854 DDT589850:DDV589854 DNP589850:DNR589854 DXL589850:DXN589854 EHH589850:EHJ589854 ERD589850:ERF589854 FAZ589850:FBB589854 FKV589850:FKX589854 FUR589850:FUT589854 GEN589850:GEP589854 GOJ589850:GOL589854 GYF589850:GYH589854 HIB589850:HID589854 HRX589850:HRZ589854 IBT589850:IBV589854 ILP589850:ILR589854 IVL589850:IVN589854 JFH589850:JFJ589854 JPD589850:JPF589854 JYZ589850:JZB589854 KIV589850:KIX589854 KSR589850:KST589854 LCN589850:LCP589854 LMJ589850:LML589854 LWF589850:LWH589854 MGB589850:MGD589854 MPX589850:MPZ589854 MZT589850:MZV589854 NJP589850:NJR589854 NTL589850:NTN589854 ODH589850:ODJ589854 OND589850:ONF589854 OWZ589850:OXB589854 PGV589850:PGX589854 PQR589850:PQT589854 QAN589850:QAP589854 QKJ589850:QKL589854 QUF589850:QUH589854 REB589850:RED589854 RNX589850:RNZ589854 RXT589850:RXV589854 SHP589850:SHR589854 SRL589850:SRN589854 TBH589850:TBJ589854 TLD589850:TLF589854 TUZ589850:TVB589854 UEV589850:UEX589854 UOR589850:UOT589854 UYN589850:UYP589854 VIJ589850:VIL589854 VSF589850:VSH589854 WCB589850:WCD589854 WLX589850:WLZ589854 WVT589850:WVV589854 L655386:N655390 JH655386:JJ655390 TD655386:TF655390 ACZ655386:ADB655390 AMV655386:AMX655390 AWR655386:AWT655390 BGN655386:BGP655390 BQJ655386:BQL655390 CAF655386:CAH655390 CKB655386:CKD655390 CTX655386:CTZ655390 DDT655386:DDV655390 DNP655386:DNR655390 DXL655386:DXN655390 EHH655386:EHJ655390 ERD655386:ERF655390 FAZ655386:FBB655390 FKV655386:FKX655390 FUR655386:FUT655390 GEN655386:GEP655390 GOJ655386:GOL655390 GYF655386:GYH655390 HIB655386:HID655390 HRX655386:HRZ655390 IBT655386:IBV655390 ILP655386:ILR655390 IVL655386:IVN655390 JFH655386:JFJ655390 JPD655386:JPF655390 JYZ655386:JZB655390 KIV655386:KIX655390 KSR655386:KST655390 LCN655386:LCP655390 LMJ655386:LML655390 LWF655386:LWH655390 MGB655386:MGD655390 MPX655386:MPZ655390 MZT655386:MZV655390 NJP655386:NJR655390 NTL655386:NTN655390 ODH655386:ODJ655390 OND655386:ONF655390 OWZ655386:OXB655390 PGV655386:PGX655390 PQR655386:PQT655390 QAN655386:QAP655390 QKJ655386:QKL655390 QUF655386:QUH655390 REB655386:RED655390 RNX655386:RNZ655390 RXT655386:RXV655390 SHP655386:SHR655390 SRL655386:SRN655390 TBH655386:TBJ655390 TLD655386:TLF655390 TUZ655386:TVB655390 UEV655386:UEX655390 UOR655386:UOT655390 UYN655386:UYP655390 VIJ655386:VIL655390 VSF655386:VSH655390 WCB655386:WCD655390 WLX655386:WLZ655390 WVT655386:WVV655390 L720922:N720926 JH720922:JJ720926 TD720922:TF720926 ACZ720922:ADB720926 AMV720922:AMX720926 AWR720922:AWT720926 BGN720922:BGP720926 BQJ720922:BQL720926 CAF720922:CAH720926 CKB720922:CKD720926 CTX720922:CTZ720926 DDT720922:DDV720926 DNP720922:DNR720926 DXL720922:DXN720926 EHH720922:EHJ720926 ERD720922:ERF720926 FAZ720922:FBB720926 FKV720922:FKX720926 FUR720922:FUT720926 GEN720922:GEP720926 GOJ720922:GOL720926 GYF720922:GYH720926 HIB720922:HID720926 HRX720922:HRZ720926 IBT720922:IBV720926 ILP720922:ILR720926 IVL720922:IVN720926 JFH720922:JFJ720926 JPD720922:JPF720926 JYZ720922:JZB720926 KIV720922:KIX720926 KSR720922:KST720926 LCN720922:LCP720926 LMJ720922:LML720926 LWF720922:LWH720926 MGB720922:MGD720926 MPX720922:MPZ720926 MZT720922:MZV720926 NJP720922:NJR720926 NTL720922:NTN720926 ODH720922:ODJ720926 OND720922:ONF720926 OWZ720922:OXB720926 PGV720922:PGX720926 PQR720922:PQT720926 QAN720922:QAP720926 QKJ720922:QKL720926 QUF720922:QUH720926 REB720922:RED720926 RNX720922:RNZ720926 RXT720922:RXV720926 SHP720922:SHR720926 SRL720922:SRN720926 TBH720922:TBJ720926 TLD720922:TLF720926 TUZ720922:TVB720926 UEV720922:UEX720926 UOR720922:UOT720926 UYN720922:UYP720926 VIJ720922:VIL720926 VSF720922:VSH720926 WCB720922:WCD720926 WLX720922:WLZ720926 WVT720922:WVV720926 L786458:N786462 JH786458:JJ786462 TD786458:TF786462 ACZ786458:ADB786462 AMV786458:AMX786462 AWR786458:AWT786462 BGN786458:BGP786462 BQJ786458:BQL786462 CAF786458:CAH786462 CKB786458:CKD786462 CTX786458:CTZ786462 DDT786458:DDV786462 DNP786458:DNR786462 DXL786458:DXN786462 EHH786458:EHJ786462 ERD786458:ERF786462 FAZ786458:FBB786462 FKV786458:FKX786462 FUR786458:FUT786462 GEN786458:GEP786462 GOJ786458:GOL786462 GYF786458:GYH786462 HIB786458:HID786462 HRX786458:HRZ786462 IBT786458:IBV786462 ILP786458:ILR786462 IVL786458:IVN786462 JFH786458:JFJ786462 JPD786458:JPF786462 JYZ786458:JZB786462 KIV786458:KIX786462 KSR786458:KST786462 LCN786458:LCP786462 LMJ786458:LML786462 LWF786458:LWH786462 MGB786458:MGD786462 MPX786458:MPZ786462 MZT786458:MZV786462 NJP786458:NJR786462 NTL786458:NTN786462 ODH786458:ODJ786462 OND786458:ONF786462 OWZ786458:OXB786462 PGV786458:PGX786462 PQR786458:PQT786462 QAN786458:QAP786462 QKJ786458:QKL786462 QUF786458:QUH786462 REB786458:RED786462 RNX786458:RNZ786462 RXT786458:RXV786462 SHP786458:SHR786462 SRL786458:SRN786462 TBH786458:TBJ786462 TLD786458:TLF786462 TUZ786458:TVB786462 UEV786458:UEX786462 UOR786458:UOT786462 UYN786458:UYP786462 VIJ786458:VIL786462 VSF786458:VSH786462 WCB786458:WCD786462 WLX786458:WLZ786462 WVT786458:WVV786462 L851994:N851998 JH851994:JJ851998 TD851994:TF851998 ACZ851994:ADB851998 AMV851994:AMX851998 AWR851994:AWT851998 BGN851994:BGP851998 BQJ851994:BQL851998 CAF851994:CAH851998 CKB851994:CKD851998 CTX851994:CTZ851998 DDT851994:DDV851998 DNP851994:DNR851998 DXL851994:DXN851998 EHH851994:EHJ851998 ERD851994:ERF851998 FAZ851994:FBB851998 FKV851994:FKX851998 FUR851994:FUT851998 GEN851994:GEP851998 GOJ851994:GOL851998 GYF851994:GYH851998 HIB851994:HID851998 HRX851994:HRZ851998 IBT851994:IBV851998 ILP851994:ILR851998 IVL851994:IVN851998 JFH851994:JFJ851998 JPD851994:JPF851998 JYZ851994:JZB851998 KIV851994:KIX851998 KSR851994:KST851998 LCN851994:LCP851998 LMJ851994:LML851998 LWF851994:LWH851998 MGB851994:MGD851998 MPX851994:MPZ851998 MZT851994:MZV851998 NJP851994:NJR851998 NTL851994:NTN851998 ODH851994:ODJ851998 OND851994:ONF851998 OWZ851994:OXB851998 PGV851994:PGX851998 PQR851994:PQT851998 QAN851994:QAP851998 QKJ851994:QKL851998 QUF851994:QUH851998 REB851994:RED851998 RNX851994:RNZ851998 RXT851994:RXV851998 SHP851994:SHR851998 SRL851994:SRN851998 TBH851994:TBJ851998 TLD851994:TLF851998 TUZ851994:TVB851998 UEV851994:UEX851998 UOR851994:UOT851998 UYN851994:UYP851998 VIJ851994:VIL851998 VSF851994:VSH851998 WCB851994:WCD851998 WLX851994:WLZ851998 WVT851994:WVV851998 L917530:N917534 JH917530:JJ917534 TD917530:TF917534 ACZ917530:ADB917534 AMV917530:AMX917534 AWR917530:AWT917534 BGN917530:BGP917534 BQJ917530:BQL917534 CAF917530:CAH917534 CKB917530:CKD917534 CTX917530:CTZ917534 DDT917530:DDV917534 DNP917530:DNR917534 DXL917530:DXN917534 EHH917530:EHJ917534 ERD917530:ERF917534 FAZ917530:FBB917534 FKV917530:FKX917534 FUR917530:FUT917534 GEN917530:GEP917534 GOJ917530:GOL917534 GYF917530:GYH917534 HIB917530:HID917534 HRX917530:HRZ917534 IBT917530:IBV917534 ILP917530:ILR917534 IVL917530:IVN917534 JFH917530:JFJ917534 JPD917530:JPF917534 JYZ917530:JZB917534 KIV917530:KIX917534 KSR917530:KST917534 LCN917530:LCP917534 LMJ917530:LML917534 LWF917530:LWH917534 MGB917530:MGD917534 MPX917530:MPZ917534 MZT917530:MZV917534 NJP917530:NJR917534 NTL917530:NTN917534 ODH917530:ODJ917534 OND917530:ONF917534 OWZ917530:OXB917534 PGV917530:PGX917534 PQR917530:PQT917534 QAN917530:QAP917534 QKJ917530:QKL917534 QUF917530:QUH917534 REB917530:RED917534 RNX917530:RNZ917534 RXT917530:RXV917534 SHP917530:SHR917534 SRL917530:SRN917534 TBH917530:TBJ917534 TLD917530:TLF917534 TUZ917530:TVB917534 UEV917530:UEX917534 UOR917530:UOT917534 UYN917530:UYP917534 VIJ917530:VIL917534 VSF917530:VSH917534 WCB917530:WCD917534 WLX917530:WLZ917534 WVT917530:WVV917534 L983066:N983070 JH983066:JJ983070 TD983066:TF983070 ACZ983066:ADB983070 AMV983066:AMX983070 AWR983066:AWT983070 BGN983066:BGP983070 BQJ983066:BQL983070 CAF983066:CAH983070 CKB983066:CKD983070 CTX983066:CTZ983070 DDT983066:DDV983070 DNP983066:DNR983070 DXL983066:DXN983070 EHH983066:EHJ983070 ERD983066:ERF983070 FAZ983066:FBB983070 FKV983066:FKX983070 FUR983066:FUT983070 GEN983066:GEP983070 GOJ983066:GOL983070 GYF983066:GYH983070 HIB983066:HID983070 HRX983066:HRZ983070 IBT983066:IBV983070 ILP983066:ILR983070 IVL983066:IVN983070 JFH983066:JFJ983070 JPD983066:JPF983070 JYZ983066:JZB983070 KIV983066:KIX983070 KSR983066:KST983070 LCN983066:LCP983070 LMJ983066:LML983070 LWF983066:LWH983070 MGB983066:MGD983070 MPX983066:MPZ983070 MZT983066:MZV983070 NJP983066:NJR983070 NTL983066:NTN983070 ODH983066:ODJ983070 OND983066:ONF983070 OWZ983066:OXB983070 PGV983066:PGX983070 PQR983066:PQT983070 QAN983066:QAP983070 QKJ983066:QKL983070 QUF983066:QUH983070 REB983066:RED983070 RNX983066:RNZ983070 RXT983066:RXV983070 SHP983066:SHR983070 SRL983066:SRN983070 TBH983066:TBJ983070 TLD983066:TLF983070 TUZ983066:TVB983070 UEV983066:UEX983070 UOR983066:UOT983070 UYN983066:UYP983070 VIJ983066:VIL983070 VSF983066:VSH983070 WCB983066:WCD983070 WLX983066:WLZ983070 WVT983066:WVV983070 AA21:AA37 JW21:JW37 TS21:TS37 ADO21:ADO37 ANK21:ANK37 AXG21:AXG37 BHC21:BHC37 BQY21:BQY37 CAU21:CAU37 CKQ21:CKQ37 CUM21:CUM37 DEI21:DEI37 DOE21:DOE37 DYA21:DYA37 EHW21:EHW37 ERS21:ERS37 FBO21:FBO37 FLK21:FLK37 FVG21:FVG37 GFC21:GFC37 GOY21:GOY37 GYU21:GYU37 HIQ21:HIQ37 HSM21:HSM37 ICI21:ICI37 IME21:IME37 IWA21:IWA37 JFW21:JFW37 JPS21:JPS37 JZO21:JZO37 KJK21:KJK37 KTG21:KTG37 LDC21:LDC37 LMY21:LMY37 LWU21:LWU37 MGQ21:MGQ37 MQM21:MQM37 NAI21:NAI37 NKE21:NKE37 NUA21:NUA37 ODW21:ODW37 ONS21:ONS37 OXO21:OXO37 PHK21:PHK37 PRG21:PRG37 QBC21:QBC37 QKY21:QKY37 QUU21:QUU37 REQ21:REQ37 ROM21:ROM37 RYI21:RYI37 SIE21:SIE37 SSA21:SSA37 TBW21:TBW37 TLS21:TLS37 TVO21:TVO37 UFK21:UFK37 UPG21:UPG37 UZC21:UZC37 VIY21:VIY37 VSU21:VSU37 WCQ21:WCQ37 WMM21:WMM37 WWI21:WWI37 AA65557:AA65573 JW65557:JW65573 TS65557:TS65573 ADO65557:ADO65573 ANK65557:ANK65573 AXG65557:AXG65573 BHC65557:BHC65573 BQY65557:BQY65573 CAU65557:CAU65573 CKQ65557:CKQ65573 CUM65557:CUM65573 DEI65557:DEI65573 DOE65557:DOE65573 DYA65557:DYA65573 EHW65557:EHW65573 ERS65557:ERS65573 FBO65557:FBO65573 FLK65557:FLK65573 FVG65557:FVG65573 GFC65557:GFC65573 GOY65557:GOY65573 GYU65557:GYU65573 HIQ65557:HIQ65573 HSM65557:HSM65573 ICI65557:ICI65573 IME65557:IME65573 IWA65557:IWA65573 JFW65557:JFW65573 JPS65557:JPS65573 JZO65557:JZO65573 KJK65557:KJK65573 KTG65557:KTG65573 LDC65557:LDC65573 LMY65557:LMY65573 LWU65557:LWU65573 MGQ65557:MGQ65573 MQM65557:MQM65573 NAI65557:NAI65573 NKE65557:NKE65573 NUA65557:NUA65573 ODW65557:ODW65573 ONS65557:ONS65573 OXO65557:OXO65573 PHK65557:PHK65573 PRG65557:PRG65573 QBC65557:QBC65573 QKY65557:QKY65573 QUU65557:QUU65573 REQ65557:REQ65573 ROM65557:ROM65573 RYI65557:RYI65573 SIE65557:SIE65573 SSA65557:SSA65573 TBW65557:TBW65573 TLS65557:TLS65573 TVO65557:TVO65573 UFK65557:UFK65573 UPG65557:UPG65573 UZC65557:UZC65573 VIY65557:VIY65573 VSU65557:VSU65573 WCQ65557:WCQ65573 WMM65557:WMM65573 WWI65557:WWI65573 AA131093:AA131109 JW131093:JW131109 TS131093:TS131109 ADO131093:ADO131109 ANK131093:ANK131109 AXG131093:AXG131109 BHC131093:BHC131109 BQY131093:BQY131109 CAU131093:CAU131109 CKQ131093:CKQ131109 CUM131093:CUM131109 DEI131093:DEI131109 DOE131093:DOE131109 DYA131093:DYA131109 EHW131093:EHW131109 ERS131093:ERS131109 FBO131093:FBO131109 FLK131093:FLK131109 FVG131093:FVG131109 GFC131093:GFC131109 GOY131093:GOY131109 GYU131093:GYU131109 HIQ131093:HIQ131109 HSM131093:HSM131109 ICI131093:ICI131109 IME131093:IME131109 IWA131093:IWA131109 JFW131093:JFW131109 JPS131093:JPS131109 JZO131093:JZO131109 KJK131093:KJK131109 KTG131093:KTG131109 LDC131093:LDC131109 LMY131093:LMY131109 LWU131093:LWU131109 MGQ131093:MGQ131109 MQM131093:MQM131109 NAI131093:NAI131109 NKE131093:NKE131109 NUA131093:NUA131109 ODW131093:ODW131109 ONS131093:ONS131109 OXO131093:OXO131109 PHK131093:PHK131109 PRG131093:PRG131109 QBC131093:QBC131109 QKY131093:QKY131109 QUU131093:QUU131109 REQ131093:REQ131109 ROM131093:ROM131109 RYI131093:RYI131109 SIE131093:SIE131109 SSA131093:SSA131109 TBW131093:TBW131109 TLS131093:TLS131109 TVO131093:TVO131109 UFK131093:UFK131109 UPG131093:UPG131109 UZC131093:UZC131109 VIY131093:VIY131109 VSU131093:VSU131109 WCQ131093:WCQ131109 WMM131093:WMM131109 WWI131093:WWI131109 AA196629:AA196645 JW196629:JW196645 TS196629:TS196645 ADO196629:ADO196645 ANK196629:ANK196645 AXG196629:AXG196645 BHC196629:BHC196645 BQY196629:BQY196645 CAU196629:CAU196645 CKQ196629:CKQ196645 CUM196629:CUM196645 DEI196629:DEI196645 DOE196629:DOE196645 DYA196629:DYA196645 EHW196629:EHW196645 ERS196629:ERS196645 FBO196629:FBO196645 FLK196629:FLK196645 FVG196629:FVG196645 GFC196629:GFC196645 GOY196629:GOY196645 GYU196629:GYU196645 HIQ196629:HIQ196645 HSM196629:HSM196645 ICI196629:ICI196645 IME196629:IME196645 IWA196629:IWA196645 JFW196629:JFW196645 JPS196629:JPS196645 JZO196629:JZO196645 KJK196629:KJK196645 KTG196629:KTG196645 LDC196629:LDC196645 LMY196629:LMY196645 LWU196629:LWU196645 MGQ196629:MGQ196645 MQM196629:MQM196645 NAI196629:NAI196645 NKE196629:NKE196645 NUA196629:NUA196645 ODW196629:ODW196645 ONS196629:ONS196645 OXO196629:OXO196645 PHK196629:PHK196645 PRG196629:PRG196645 QBC196629:QBC196645 QKY196629:QKY196645 QUU196629:QUU196645 REQ196629:REQ196645 ROM196629:ROM196645 RYI196629:RYI196645 SIE196629:SIE196645 SSA196629:SSA196645 TBW196629:TBW196645 TLS196629:TLS196645 TVO196629:TVO196645 UFK196629:UFK196645 UPG196629:UPG196645 UZC196629:UZC196645 VIY196629:VIY196645 VSU196629:VSU196645 WCQ196629:WCQ196645 WMM196629:WMM196645 WWI196629:WWI196645 AA262165:AA262181 JW262165:JW262181 TS262165:TS262181 ADO262165:ADO262181 ANK262165:ANK262181 AXG262165:AXG262181 BHC262165:BHC262181 BQY262165:BQY262181 CAU262165:CAU262181 CKQ262165:CKQ262181 CUM262165:CUM262181 DEI262165:DEI262181 DOE262165:DOE262181 DYA262165:DYA262181 EHW262165:EHW262181 ERS262165:ERS262181 FBO262165:FBO262181 FLK262165:FLK262181 FVG262165:FVG262181 GFC262165:GFC262181 GOY262165:GOY262181 GYU262165:GYU262181 HIQ262165:HIQ262181 HSM262165:HSM262181 ICI262165:ICI262181 IME262165:IME262181 IWA262165:IWA262181 JFW262165:JFW262181 JPS262165:JPS262181 JZO262165:JZO262181 KJK262165:KJK262181 KTG262165:KTG262181 LDC262165:LDC262181 LMY262165:LMY262181 LWU262165:LWU262181 MGQ262165:MGQ262181 MQM262165:MQM262181 NAI262165:NAI262181 NKE262165:NKE262181 NUA262165:NUA262181 ODW262165:ODW262181 ONS262165:ONS262181 OXO262165:OXO262181 PHK262165:PHK262181 PRG262165:PRG262181 QBC262165:QBC262181 QKY262165:QKY262181 QUU262165:QUU262181 REQ262165:REQ262181 ROM262165:ROM262181 RYI262165:RYI262181 SIE262165:SIE262181 SSA262165:SSA262181 TBW262165:TBW262181 TLS262165:TLS262181 TVO262165:TVO262181 UFK262165:UFK262181 UPG262165:UPG262181 UZC262165:UZC262181 VIY262165:VIY262181 VSU262165:VSU262181 WCQ262165:WCQ262181 WMM262165:WMM262181 WWI262165:WWI262181 AA327701:AA327717 JW327701:JW327717 TS327701:TS327717 ADO327701:ADO327717 ANK327701:ANK327717 AXG327701:AXG327717 BHC327701:BHC327717 BQY327701:BQY327717 CAU327701:CAU327717 CKQ327701:CKQ327717 CUM327701:CUM327717 DEI327701:DEI327717 DOE327701:DOE327717 DYA327701:DYA327717 EHW327701:EHW327717 ERS327701:ERS327717 FBO327701:FBO327717 FLK327701:FLK327717 FVG327701:FVG327717 GFC327701:GFC327717 GOY327701:GOY327717 GYU327701:GYU327717 HIQ327701:HIQ327717 HSM327701:HSM327717 ICI327701:ICI327717 IME327701:IME327717 IWA327701:IWA327717 JFW327701:JFW327717 JPS327701:JPS327717 JZO327701:JZO327717 KJK327701:KJK327717 KTG327701:KTG327717 LDC327701:LDC327717 LMY327701:LMY327717 LWU327701:LWU327717 MGQ327701:MGQ327717 MQM327701:MQM327717 NAI327701:NAI327717 NKE327701:NKE327717 NUA327701:NUA327717 ODW327701:ODW327717 ONS327701:ONS327717 OXO327701:OXO327717 PHK327701:PHK327717 PRG327701:PRG327717 QBC327701:QBC327717 QKY327701:QKY327717 QUU327701:QUU327717 REQ327701:REQ327717 ROM327701:ROM327717 RYI327701:RYI327717 SIE327701:SIE327717 SSA327701:SSA327717 TBW327701:TBW327717 TLS327701:TLS327717 TVO327701:TVO327717 UFK327701:UFK327717 UPG327701:UPG327717 UZC327701:UZC327717 VIY327701:VIY327717 VSU327701:VSU327717 WCQ327701:WCQ327717 WMM327701:WMM327717 WWI327701:WWI327717 AA393237:AA393253 JW393237:JW393253 TS393237:TS393253 ADO393237:ADO393253 ANK393237:ANK393253 AXG393237:AXG393253 BHC393237:BHC393253 BQY393237:BQY393253 CAU393237:CAU393253 CKQ393237:CKQ393253 CUM393237:CUM393253 DEI393237:DEI393253 DOE393237:DOE393253 DYA393237:DYA393253 EHW393237:EHW393253 ERS393237:ERS393253 FBO393237:FBO393253 FLK393237:FLK393253 FVG393237:FVG393253 GFC393237:GFC393253 GOY393237:GOY393253 GYU393237:GYU393253 HIQ393237:HIQ393253 HSM393237:HSM393253 ICI393237:ICI393253 IME393237:IME393253 IWA393237:IWA393253 JFW393237:JFW393253 JPS393237:JPS393253 JZO393237:JZO393253 KJK393237:KJK393253 KTG393237:KTG393253 LDC393237:LDC393253 LMY393237:LMY393253 LWU393237:LWU393253 MGQ393237:MGQ393253 MQM393237:MQM393253 NAI393237:NAI393253 NKE393237:NKE393253 NUA393237:NUA393253 ODW393237:ODW393253 ONS393237:ONS393253 OXO393237:OXO393253 PHK393237:PHK393253 PRG393237:PRG393253 QBC393237:QBC393253 QKY393237:QKY393253 QUU393237:QUU393253 REQ393237:REQ393253 ROM393237:ROM393253 RYI393237:RYI393253 SIE393237:SIE393253 SSA393237:SSA393253 TBW393237:TBW393253 TLS393237:TLS393253 TVO393237:TVO393253 UFK393237:UFK393253 UPG393237:UPG393253 UZC393237:UZC393253 VIY393237:VIY393253 VSU393237:VSU393253 WCQ393237:WCQ393253 WMM393237:WMM393253 WWI393237:WWI393253 AA458773:AA458789 JW458773:JW458789 TS458773:TS458789 ADO458773:ADO458789 ANK458773:ANK458789 AXG458773:AXG458789 BHC458773:BHC458789 BQY458773:BQY458789 CAU458773:CAU458789 CKQ458773:CKQ458789 CUM458773:CUM458789 DEI458773:DEI458789 DOE458773:DOE458789 DYA458773:DYA458789 EHW458773:EHW458789 ERS458773:ERS458789 FBO458773:FBO458789 FLK458773:FLK458789 FVG458773:FVG458789 GFC458773:GFC458789 GOY458773:GOY458789 GYU458773:GYU458789 HIQ458773:HIQ458789 HSM458773:HSM458789 ICI458773:ICI458789 IME458773:IME458789 IWA458773:IWA458789 JFW458773:JFW458789 JPS458773:JPS458789 JZO458773:JZO458789 KJK458773:KJK458789 KTG458773:KTG458789 LDC458773:LDC458789 LMY458773:LMY458789 LWU458773:LWU458789 MGQ458773:MGQ458789 MQM458773:MQM458789 NAI458773:NAI458789 NKE458773:NKE458789 NUA458773:NUA458789 ODW458773:ODW458789 ONS458773:ONS458789 OXO458773:OXO458789 PHK458773:PHK458789 PRG458773:PRG458789 QBC458773:QBC458789 QKY458773:QKY458789 QUU458773:QUU458789 REQ458773:REQ458789 ROM458773:ROM458789 RYI458773:RYI458789 SIE458773:SIE458789 SSA458773:SSA458789 TBW458773:TBW458789 TLS458773:TLS458789 TVO458773:TVO458789 UFK458773:UFK458789 UPG458773:UPG458789 UZC458773:UZC458789 VIY458773:VIY458789 VSU458773:VSU458789 WCQ458773:WCQ458789 WMM458773:WMM458789 WWI458773:WWI458789 AA524309:AA524325 JW524309:JW524325 TS524309:TS524325 ADO524309:ADO524325 ANK524309:ANK524325 AXG524309:AXG524325 BHC524309:BHC524325 BQY524309:BQY524325 CAU524309:CAU524325 CKQ524309:CKQ524325 CUM524309:CUM524325 DEI524309:DEI524325 DOE524309:DOE524325 DYA524309:DYA524325 EHW524309:EHW524325 ERS524309:ERS524325 FBO524309:FBO524325 FLK524309:FLK524325 FVG524309:FVG524325 GFC524309:GFC524325 GOY524309:GOY524325 GYU524309:GYU524325 HIQ524309:HIQ524325 HSM524309:HSM524325 ICI524309:ICI524325 IME524309:IME524325 IWA524309:IWA524325 JFW524309:JFW524325 JPS524309:JPS524325 JZO524309:JZO524325 KJK524309:KJK524325 KTG524309:KTG524325 LDC524309:LDC524325 LMY524309:LMY524325 LWU524309:LWU524325 MGQ524309:MGQ524325 MQM524309:MQM524325 NAI524309:NAI524325 NKE524309:NKE524325 NUA524309:NUA524325 ODW524309:ODW524325 ONS524309:ONS524325 OXO524309:OXO524325 PHK524309:PHK524325 PRG524309:PRG524325 QBC524309:QBC524325 QKY524309:QKY524325 QUU524309:QUU524325 REQ524309:REQ524325 ROM524309:ROM524325 RYI524309:RYI524325 SIE524309:SIE524325 SSA524309:SSA524325 TBW524309:TBW524325 TLS524309:TLS524325 TVO524309:TVO524325 UFK524309:UFK524325 UPG524309:UPG524325 UZC524309:UZC524325 VIY524309:VIY524325 VSU524309:VSU524325 WCQ524309:WCQ524325 WMM524309:WMM524325 WWI524309:WWI524325 AA589845:AA589861 JW589845:JW589861 TS589845:TS589861 ADO589845:ADO589861 ANK589845:ANK589861 AXG589845:AXG589861 BHC589845:BHC589861 BQY589845:BQY589861 CAU589845:CAU589861 CKQ589845:CKQ589861 CUM589845:CUM589861 DEI589845:DEI589861 DOE589845:DOE589861 DYA589845:DYA589861 EHW589845:EHW589861 ERS589845:ERS589861 FBO589845:FBO589861 FLK589845:FLK589861 FVG589845:FVG589861 GFC589845:GFC589861 GOY589845:GOY589861 GYU589845:GYU589861 HIQ589845:HIQ589861 HSM589845:HSM589861 ICI589845:ICI589861 IME589845:IME589861 IWA589845:IWA589861 JFW589845:JFW589861 JPS589845:JPS589861 JZO589845:JZO589861 KJK589845:KJK589861 KTG589845:KTG589861 LDC589845:LDC589861 LMY589845:LMY589861 LWU589845:LWU589861 MGQ589845:MGQ589861 MQM589845:MQM589861 NAI589845:NAI589861 NKE589845:NKE589861 NUA589845:NUA589861 ODW589845:ODW589861 ONS589845:ONS589861 OXO589845:OXO589861 PHK589845:PHK589861 PRG589845:PRG589861 QBC589845:QBC589861 QKY589845:QKY589861 QUU589845:QUU589861 REQ589845:REQ589861 ROM589845:ROM589861 RYI589845:RYI589861 SIE589845:SIE589861 SSA589845:SSA589861 TBW589845:TBW589861 TLS589845:TLS589861 TVO589845:TVO589861 UFK589845:UFK589861 UPG589845:UPG589861 UZC589845:UZC589861 VIY589845:VIY589861 VSU589845:VSU589861 WCQ589845:WCQ589861 WMM589845:WMM589861 WWI589845:WWI589861 AA655381:AA655397 JW655381:JW655397 TS655381:TS655397 ADO655381:ADO655397 ANK655381:ANK655397 AXG655381:AXG655397 BHC655381:BHC655397 BQY655381:BQY655397 CAU655381:CAU655397 CKQ655381:CKQ655397 CUM655381:CUM655397 DEI655381:DEI655397 DOE655381:DOE655397 DYA655381:DYA655397 EHW655381:EHW655397 ERS655381:ERS655397 FBO655381:FBO655397 FLK655381:FLK655397 FVG655381:FVG655397 GFC655381:GFC655397 GOY655381:GOY655397 GYU655381:GYU655397 HIQ655381:HIQ655397 HSM655381:HSM655397 ICI655381:ICI655397 IME655381:IME655397 IWA655381:IWA655397 JFW655381:JFW655397 JPS655381:JPS655397 JZO655381:JZO655397 KJK655381:KJK655397 KTG655381:KTG655397 LDC655381:LDC655397 LMY655381:LMY655397 LWU655381:LWU655397 MGQ655381:MGQ655397 MQM655381:MQM655397 NAI655381:NAI655397 NKE655381:NKE655397 NUA655381:NUA655397 ODW655381:ODW655397 ONS655381:ONS655397 OXO655381:OXO655397 PHK655381:PHK655397 PRG655381:PRG655397 QBC655381:QBC655397 QKY655381:QKY655397 QUU655381:QUU655397 REQ655381:REQ655397 ROM655381:ROM655397 RYI655381:RYI655397 SIE655381:SIE655397 SSA655381:SSA655397 TBW655381:TBW655397 TLS655381:TLS655397 TVO655381:TVO655397 UFK655381:UFK655397 UPG655381:UPG655397 UZC655381:UZC655397 VIY655381:VIY655397 VSU655381:VSU655397 WCQ655381:WCQ655397 WMM655381:WMM655397 WWI655381:WWI655397 AA720917:AA720933 JW720917:JW720933 TS720917:TS720933 ADO720917:ADO720933 ANK720917:ANK720933 AXG720917:AXG720933 BHC720917:BHC720933 BQY720917:BQY720933 CAU720917:CAU720933 CKQ720917:CKQ720933 CUM720917:CUM720933 DEI720917:DEI720933 DOE720917:DOE720933 DYA720917:DYA720933 EHW720917:EHW720933 ERS720917:ERS720933 FBO720917:FBO720933 FLK720917:FLK720933 FVG720917:FVG720933 GFC720917:GFC720933 GOY720917:GOY720933 GYU720917:GYU720933 HIQ720917:HIQ720933 HSM720917:HSM720933 ICI720917:ICI720933 IME720917:IME720933 IWA720917:IWA720933 JFW720917:JFW720933 JPS720917:JPS720933 JZO720917:JZO720933 KJK720917:KJK720933 KTG720917:KTG720933 LDC720917:LDC720933 LMY720917:LMY720933 LWU720917:LWU720933 MGQ720917:MGQ720933 MQM720917:MQM720933 NAI720917:NAI720933 NKE720917:NKE720933 NUA720917:NUA720933 ODW720917:ODW720933 ONS720917:ONS720933 OXO720917:OXO720933 PHK720917:PHK720933 PRG720917:PRG720933 QBC720917:QBC720933 QKY720917:QKY720933 QUU720917:QUU720933 REQ720917:REQ720933 ROM720917:ROM720933 RYI720917:RYI720933 SIE720917:SIE720933 SSA720917:SSA720933 TBW720917:TBW720933 TLS720917:TLS720933 TVO720917:TVO720933 UFK720917:UFK720933 UPG720917:UPG720933 UZC720917:UZC720933 VIY720917:VIY720933 VSU720917:VSU720933 WCQ720917:WCQ720933 WMM720917:WMM720933 WWI720917:WWI720933 AA786453:AA786469 JW786453:JW786469 TS786453:TS786469 ADO786453:ADO786469 ANK786453:ANK786469 AXG786453:AXG786469 BHC786453:BHC786469 BQY786453:BQY786469 CAU786453:CAU786469 CKQ786453:CKQ786469 CUM786453:CUM786469 DEI786453:DEI786469 DOE786453:DOE786469 DYA786453:DYA786469 EHW786453:EHW786469 ERS786453:ERS786469 FBO786453:FBO786469 FLK786453:FLK786469 FVG786453:FVG786469 GFC786453:GFC786469 GOY786453:GOY786469 GYU786453:GYU786469 HIQ786453:HIQ786469 HSM786453:HSM786469 ICI786453:ICI786469 IME786453:IME786469 IWA786453:IWA786469 JFW786453:JFW786469 JPS786453:JPS786469 JZO786453:JZO786469 KJK786453:KJK786469 KTG786453:KTG786469 LDC786453:LDC786469 LMY786453:LMY786469 LWU786453:LWU786469 MGQ786453:MGQ786469 MQM786453:MQM786469 NAI786453:NAI786469 NKE786453:NKE786469 NUA786453:NUA786469 ODW786453:ODW786469 ONS786453:ONS786469 OXO786453:OXO786469 PHK786453:PHK786469 PRG786453:PRG786469 QBC786453:QBC786469 QKY786453:QKY786469 QUU786453:QUU786469 REQ786453:REQ786469 ROM786453:ROM786469 RYI786453:RYI786469 SIE786453:SIE786469 SSA786453:SSA786469 TBW786453:TBW786469 TLS786453:TLS786469 TVO786453:TVO786469 UFK786453:UFK786469 UPG786453:UPG786469 UZC786453:UZC786469 VIY786453:VIY786469 VSU786453:VSU786469 WCQ786453:WCQ786469 WMM786453:WMM786469 WWI786453:WWI786469 AA851989:AA852005 JW851989:JW852005 TS851989:TS852005 ADO851989:ADO852005 ANK851989:ANK852005 AXG851989:AXG852005 BHC851989:BHC852005 BQY851989:BQY852005 CAU851989:CAU852005 CKQ851989:CKQ852005 CUM851989:CUM852005 DEI851989:DEI852005 DOE851989:DOE852005 DYA851989:DYA852005 EHW851989:EHW852005 ERS851989:ERS852005 FBO851989:FBO852005 FLK851989:FLK852005 FVG851989:FVG852005 GFC851989:GFC852005 GOY851989:GOY852005 GYU851989:GYU852005 HIQ851989:HIQ852005 HSM851989:HSM852005 ICI851989:ICI852005 IME851989:IME852005 IWA851989:IWA852005 JFW851989:JFW852005 JPS851989:JPS852005 JZO851989:JZO852005 KJK851989:KJK852005 KTG851989:KTG852005 LDC851989:LDC852005 LMY851989:LMY852005 LWU851989:LWU852005 MGQ851989:MGQ852005 MQM851989:MQM852005 NAI851989:NAI852005 NKE851989:NKE852005 NUA851989:NUA852005 ODW851989:ODW852005 ONS851989:ONS852005 OXO851989:OXO852005 PHK851989:PHK852005 PRG851989:PRG852005 QBC851989:QBC852005 QKY851989:QKY852005 QUU851989:QUU852005 REQ851989:REQ852005 ROM851989:ROM852005 RYI851989:RYI852005 SIE851989:SIE852005 SSA851989:SSA852005 TBW851989:TBW852005 TLS851989:TLS852005 TVO851989:TVO852005 UFK851989:UFK852005 UPG851989:UPG852005 UZC851989:UZC852005 VIY851989:VIY852005 VSU851989:VSU852005 WCQ851989:WCQ852005 WMM851989:WMM852005 WWI851989:WWI852005 AA917525:AA917541 JW917525:JW917541 TS917525:TS917541 ADO917525:ADO917541 ANK917525:ANK917541 AXG917525:AXG917541 BHC917525:BHC917541 BQY917525:BQY917541 CAU917525:CAU917541 CKQ917525:CKQ917541 CUM917525:CUM917541 DEI917525:DEI917541 DOE917525:DOE917541 DYA917525:DYA917541 EHW917525:EHW917541 ERS917525:ERS917541 FBO917525:FBO917541 FLK917525:FLK917541 FVG917525:FVG917541 GFC917525:GFC917541 GOY917525:GOY917541 GYU917525:GYU917541 HIQ917525:HIQ917541 HSM917525:HSM917541 ICI917525:ICI917541 IME917525:IME917541 IWA917525:IWA917541 JFW917525:JFW917541 JPS917525:JPS917541 JZO917525:JZO917541 KJK917525:KJK917541 KTG917525:KTG917541 LDC917525:LDC917541 LMY917525:LMY917541 LWU917525:LWU917541 MGQ917525:MGQ917541 MQM917525:MQM917541 NAI917525:NAI917541 NKE917525:NKE917541 NUA917525:NUA917541 ODW917525:ODW917541 ONS917525:ONS917541 OXO917525:OXO917541 PHK917525:PHK917541 PRG917525:PRG917541 QBC917525:QBC917541 QKY917525:QKY917541 QUU917525:QUU917541 REQ917525:REQ917541 ROM917525:ROM917541 RYI917525:RYI917541 SIE917525:SIE917541 SSA917525:SSA917541 TBW917525:TBW917541 TLS917525:TLS917541 TVO917525:TVO917541 UFK917525:UFK917541 UPG917525:UPG917541 UZC917525:UZC917541 VIY917525:VIY917541 VSU917525:VSU917541 WCQ917525:WCQ917541 WMM917525:WMM917541 WWI917525:WWI917541 AA983061:AA983077 JW983061:JW983077 TS983061:TS983077 ADO983061:ADO983077 ANK983061:ANK983077 AXG983061:AXG983077 BHC983061:BHC983077 BQY983061:BQY983077 CAU983061:CAU983077 CKQ983061:CKQ983077 CUM983061:CUM983077 DEI983061:DEI983077 DOE983061:DOE983077 DYA983061:DYA983077 EHW983061:EHW983077 ERS983061:ERS983077 FBO983061:FBO983077 FLK983061:FLK983077 FVG983061:FVG983077 GFC983061:GFC983077 GOY983061:GOY983077 GYU983061:GYU983077 HIQ983061:HIQ983077 HSM983061:HSM983077 ICI983061:ICI983077 IME983061:IME983077 IWA983061:IWA983077 JFW983061:JFW983077 JPS983061:JPS983077 JZO983061:JZO983077 KJK983061:KJK983077 KTG983061:KTG983077 LDC983061:LDC983077 LMY983061:LMY983077 LWU983061:LWU983077 MGQ983061:MGQ983077 MQM983061:MQM983077 NAI983061:NAI983077 NKE983061:NKE983077 NUA983061:NUA983077 ODW983061:ODW983077 ONS983061:ONS983077 OXO983061:OXO983077 PHK983061:PHK983077 PRG983061:PRG983077 QBC983061:QBC983077 QKY983061:QKY983077 QUU983061:QUU983077 REQ983061:REQ983077 ROM983061:ROM983077 RYI983061:RYI983077 SIE983061:SIE983077 SSA983061:SSA983077 TBW983061:TBW983077 TLS983061:TLS983077 TVO983061:TVO983077 UFK983061:UFK983077 UPG983061:UPG983077 UZC983061:UZC983077 VIY983061:VIY983077 VSU983061:VSU983077 WCQ983061:WCQ983077 WMM983061:WMM983077 WWI983061:WWI983077 I26:I30 JE26:JE30 TA26:TA30 ACW26:ACW30 AMS26:AMS30 AWO26:AWO30 BGK26:BGK30 BQG26:BQG30 CAC26:CAC30 CJY26:CJY30 CTU26:CTU30 DDQ26:DDQ30 DNM26:DNM30 DXI26:DXI30 EHE26:EHE30 ERA26:ERA30 FAW26:FAW30 FKS26:FKS30 FUO26:FUO30 GEK26:GEK30 GOG26:GOG30 GYC26:GYC30 HHY26:HHY30 HRU26:HRU30 IBQ26:IBQ30 ILM26:ILM30 IVI26:IVI30 JFE26:JFE30 JPA26:JPA30 JYW26:JYW30 KIS26:KIS30 KSO26:KSO30 LCK26:LCK30 LMG26:LMG30 LWC26:LWC30 MFY26:MFY30 MPU26:MPU30 MZQ26:MZQ30 NJM26:NJM30 NTI26:NTI30 ODE26:ODE30 ONA26:ONA30 OWW26:OWW30 PGS26:PGS30 PQO26:PQO30 QAK26:QAK30 QKG26:QKG30 QUC26:QUC30 RDY26:RDY30 RNU26:RNU30 RXQ26:RXQ30 SHM26:SHM30 SRI26:SRI30 TBE26:TBE30 TLA26:TLA30 TUW26:TUW30 UES26:UES30 UOO26:UOO30 UYK26:UYK30 VIG26:VIG30 VSC26:VSC30 WBY26:WBY30 WLU26:WLU30 WVQ26:WVQ30 I65562:I65566 JE65562:JE65566 TA65562:TA65566 ACW65562:ACW65566 AMS65562:AMS65566 AWO65562:AWO65566 BGK65562:BGK65566 BQG65562:BQG65566 CAC65562:CAC65566 CJY65562:CJY65566 CTU65562:CTU65566 DDQ65562:DDQ65566 DNM65562:DNM65566 DXI65562:DXI65566 EHE65562:EHE65566 ERA65562:ERA65566 FAW65562:FAW65566 FKS65562:FKS65566 FUO65562:FUO65566 GEK65562:GEK65566 GOG65562:GOG65566 GYC65562:GYC65566 HHY65562:HHY65566 HRU65562:HRU65566 IBQ65562:IBQ65566 ILM65562:ILM65566 IVI65562:IVI65566 JFE65562:JFE65566 JPA65562:JPA65566 JYW65562:JYW65566 KIS65562:KIS65566 KSO65562:KSO65566 LCK65562:LCK65566 LMG65562:LMG65566 LWC65562:LWC65566 MFY65562:MFY65566 MPU65562:MPU65566 MZQ65562:MZQ65566 NJM65562:NJM65566 NTI65562:NTI65566 ODE65562:ODE65566 ONA65562:ONA65566 OWW65562:OWW65566 PGS65562:PGS65566 PQO65562:PQO65566 QAK65562:QAK65566 QKG65562:QKG65566 QUC65562:QUC65566 RDY65562:RDY65566 RNU65562:RNU65566 RXQ65562:RXQ65566 SHM65562:SHM65566 SRI65562:SRI65566 TBE65562:TBE65566 TLA65562:TLA65566 TUW65562:TUW65566 UES65562:UES65566 UOO65562:UOO65566 UYK65562:UYK65566 VIG65562:VIG65566 VSC65562:VSC65566 WBY65562:WBY65566 WLU65562:WLU65566 WVQ65562:WVQ65566 I131098:I131102 JE131098:JE131102 TA131098:TA131102 ACW131098:ACW131102 AMS131098:AMS131102 AWO131098:AWO131102 BGK131098:BGK131102 BQG131098:BQG131102 CAC131098:CAC131102 CJY131098:CJY131102 CTU131098:CTU131102 DDQ131098:DDQ131102 DNM131098:DNM131102 DXI131098:DXI131102 EHE131098:EHE131102 ERA131098:ERA131102 FAW131098:FAW131102 FKS131098:FKS131102 FUO131098:FUO131102 GEK131098:GEK131102 GOG131098:GOG131102 GYC131098:GYC131102 HHY131098:HHY131102 HRU131098:HRU131102 IBQ131098:IBQ131102 ILM131098:ILM131102 IVI131098:IVI131102 JFE131098:JFE131102 JPA131098:JPA131102 JYW131098:JYW131102 KIS131098:KIS131102 KSO131098:KSO131102 LCK131098:LCK131102 LMG131098:LMG131102 LWC131098:LWC131102 MFY131098:MFY131102 MPU131098:MPU131102 MZQ131098:MZQ131102 NJM131098:NJM131102 NTI131098:NTI131102 ODE131098:ODE131102 ONA131098:ONA131102 OWW131098:OWW131102 PGS131098:PGS131102 PQO131098:PQO131102 QAK131098:QAK131102 QKG131098:QKG131102 QUC131098:QUC131102 RDY131098:RDY131102 RNU131098:RNU131102 RXQ131098:RXQ131102 SHM131098:SHM131102 SRI131098:SRI131102 TBE131098:TBE131102 TLA131098:TLA131102 TUW131098:TUW131102 UES131098:UES131102 UOO131098:UOO131102 UYK131098:UYK131102 VIG131098:VIG131102 VSC131098:VSC131102 WBY131098:WBY131102 WLU131098:WLU131102 WVQ131098:WVQ131102 I196634:I196638 JE196634:JE196638 TA196634:TA196638 ACW196634:ACW196638 AMS196634:AMS196638 AWO196634:AWO196638 BGK196634:BGK196638 BQG196634:BQG196638 CAC196634:CAC196638 CJY196634:CJY196638 CTU196634:CTU196638 DDQ196634:DDQ196638 DNM196634:DNM196638 DXI196634:DXI196638 EHE196634:EHE196638 ERA196634:ERA196638 FAW196634:FAW196638 FKS196634:FKS196638 FUO196634:FUO196638 GEK196634:GEK196638 GOG196634:GOG196638 GYC196634:GYC196638 HHY196634:HHY196638 HRU196634:HRU196638 IBQ196634:IBQ196638 ILM196634:ILM196638 IVI196634:IVI196638 JFE196634:JFE196638 JPA196634:JPA196638 JYW196634:JYW196638 KIS196634:KIS196638 KSO196634:KSO196638 LCK196634:LCK196638 LMG196634:LMG196638 LWC196634:LWC196638 MFY196634:MFY196638 MPU196634:MPU196638 MZQ196634:MZQ196638 NJM196634:NJM196638 NTI196634:NTI196638 ODE196634:ODE196638 ONA196634:ONA196638 OWW196634:OWW196638 PGS196634:PGS196638 PQO196634:PQO196638 QAK196634:QAK196638 QKG196634:QKG196638 QUC196634:QUC196638 RDY196634:RDY196638 RNU196634:RNU196638 RXQ196634:RXQ196638 SHM196634:SHM196638 SRI196634:SRI196638 TBE196634:TBE196638 TLA196634:TLA196638 TUW196634:TUW196638 UES196634:UES196638 UOO196634:UOO196638 UYK196634:UYK196638 VIG196634:VIG196638 VSC196634:VSC196638 WBY196634:WBY196638 WLU196634:WLU196638 WVQ196634:WVQ196638 I262170:I262174 JE262170:JE262174 TA262170:TA262174 ACW262170:ACW262174 AMS262170:AMS262174 AWO262170:AWO262174 BGK262170:BGK262174 BQG262170:BQG262174 CAC262170:CAC262174 CJY262170:CJY262174 CTU262170:CTU262174 DDQ262170:DDQ262174 DNM262170:DNM262174 DXI262170:DXI262174 EHE262170:EHE262174 ERA262170:ERA262174 FAW262170:FAW262174 FKS262170:FKS262174 FUO262170:FUO262174 GEK262170:GEK262174 GOG262170:GOG262174 GYC262170:GYC262174 HHY262170:HHY262174 HRU262170:HRU262174 IBQ262170:IBQ262174 ILM262170:ILM262174 IVI262170:IVI262174 JFE262170:JFE262174 JPA262170:JPA262174 JYW262170:JYW262174 KIS262170:KIS262174 KSO262170:KSO262174 LCK262170:LCK262174 LMG262170:LMG262174 LWC262170:LWC262174 MFY262170:MFY262174 MPU262170:MPU262174 MZQ262170:MZQ262174 NJM262170:NJM262174 NTI262170:NTI262174 ODE262170:ODE262174 ONA262170:ONA262174 OWW262170:OWW262174 PGS262170:PGS262174 PQO262170:PQO262174 QAK262170:QAK262174 QKG262170:QKG262174 QUC262170:QUC262174 RDY262170:RDY262174 RNU262170:RNU262174 RXQ262170:RXQ262174 SHM262170:SHM262174 SRI262170:SRI262174 TBE262170:TBE262174 TLA262170:TLA262174 TUW262170:TUW262174 UES262170:UES262174 UOO262170:UOO262174 UYK262170:UYK262174 VIG262170:VIG262174 VSC262170:VSC262174 WBY262170:WBY262174 WLU262170:WLU262174 WVQ262170:WVQ262174 I327706:I327710 JE327706:JE327710 TA327706:TA327710 ACW327706:ACW327710 AMS327706:AMS327710 AWO327706:AWO327710 BGK327706:BGK327710 BQG327706:BQG327710 CAC327706:CAC327710 CJY327706:CJY327710 CTU327706:CTU327710 DDQ327706:DDQ327710 DNM327706:DNM327710 DXI327706:DXI327710 EHE327706:EHE327710 ERA327706:ERA327710 FAW327706:FAW327710 FKS327706:FKS327710 FUO327706:FUO327710 GEK327706:GEK327710 GOG327706:GOG327710 GYC327706:GYC327710 HHY327706:HHY327710 HRU327706:HRU327710 IBQ327706:IBQ327710 ILM327706:ILM327710 IVI327706:IVI327710 JFE327706:JFE327710 JPA327706:JPA327710 JYW327706:JYW327710 KIS327706:KIS327710 KSO327706:KSO327710 LCK327706:LCK327710 LMG327706:LMG327710 LWC327706:LWC327710 MFY327706:MFY327710 MPU327706:MPU327710 MZQ327706:MZQ327710 NJM327706:NJM327710 NTI327706:NTI327710 ODE327706:ODE327710 ONA327706:ONA327710 OWW327706:OWW327710 PGS327706:PGS327710 PQO327706:PQO327710 QAK327706:QAK327710 QKG327706:QKG327710 QUC327706:QUC327710 RDY327706:RDY327710 RNU327706:RNU327710 RXQ327706:RXQ327710 SHM327706:SHM327710 SRI327706:SRI327710 TBE327706:TBE327710 TLA327706:TLA327710 TUW327706:TUW327710 UES327706:UES327710 UOO327706:UOO327710 UYK327706:UYK327710 VIG327706:VIG327710 VSC327706:VSC327710 WBY327706:WBY327710 WLU327706:WLU327710 WVQ327706:WVQ327710 I393242:I393246 JE393242:JE393246 TA393242:TA393246 ACW393242:ACW393246 AMS393242:AMS393246 AWO393242:AWO393246 BGK393242:BGK393246 BQG393242:BQG393246 CAC393242:CAC393246 CJY393242:CJY393246 CTU393242:CTU393246 DDQ393242:DDQ393246 DNM393242:DNM393246 DXI393242:DXI393246 EHE393242:EHE393246 ERA393242:ERA393246 FAW393242:FAW393246 FKS393242:FKS393246 FUO393242:FUO393246 GEK393242:GEK393246 GOG393242:GOG393246 GYC393242:GYC393246 HHY393242:HHY393246 HRU393242:HRU393246 IBQ393242:IBQ393246 ILM393242:ILM393246 IVI393242:IVI393246 JFE393242:JFE393246 JPA393242:JPA393246 JYW393242:JYW393246 KIS393242:KIS393246 KSO393242:KSO393246 LCK393242:LCK393246 LMG393242:LMG393246 LWC393242:LWC393246 MFY393242:MFY393246 MPU393242:MPU393246 MZQ393242:MZQ393246 NJM393242:NJM393246 NTI393242:NTI393246 ODE393242:ODE393246 ONA393242:ONA393246 OWW393242:OWW393246 PGS393242:PGS393246 PQO393242:PQO393246 QAK393242:QAK393246 QKG393242:QKG393246 QUC393242:QUC393246 RDY393242:RDY393246 RNU393242:RNU393246 RXQ393242:RXQ393246 SHM393242:SHM393246 SRI393242:SRI393246 TBE393242:TBE393246 TLA393242:TLA393246 TUW393242:TUW393246 UES393242:UES393246 UOO393242:UOO393246 UYK393242:UYK393246 VIG393242:VIG393246 VSC393242:VSC393246 WBY393242:WBY393246 WLU393242:WLU393246 WVQ393242:WVQ393246 I458778:I458782 JE458778:JE458782 TA458778:TA458782 ACW458778:ACW458782 AMS458778:AMS458782 AWO458778:AWO458782 BGK458778:BGK458782 BQG458778:BQG458782 CAC458778:CAC458782 CJY458778:CJY458782 CTU458778:CTU458782 DDQ458778:DDQ458782 DNM458778:DNM458782 DXI458778:DXI458782 EHE458778:EHE458782 ERA458778:ERA458782 FAW458778:FAW458782 FKS458778:FKS458782 FUO458778:FUO458782 GEK458778:GEK458782 GOG458778:GOG458782 GYC458778:GYC458782 HHY458778:HHY458782 HRU458778:HRU458782 IBQ458778:IBQ458782 ILM458778:ILM458782 IVI458778:IVI458782 JFE458778:JFE458782 JPA458778:JPA458782 JYW458778:JYW458782 KIS458778:KIS458782 KSO458778:KSO458782 LCK458778:LCK458782 LMG458778:LMG458782 LWC458778:LWC458782 MFY458778:MFY458782 MPU458778:MPU458782 MZQ458778:MZQ458782 NJM458778:NJM458782 NTI458778:NTI458782 ODE458778:ODE458782 ONA458778:ONA458782 OWW458778:OWW458782 PGS458778:PGS458782 PQO458778:PQO458782 QAK458778:QAK458782 QKG458778:QKG458782 QUC458778:QUC458782 RDY458778:RDY458782 RNU458778:RNU458782 RXQ458778:RXQ458782 SHM458778:SHM458782 SRI458778:SRI458782 TBE458778:TBE458782 TLA458778:TLA458782 TUW458778:TUW458782 UES458778:UES458782 UOO458778:UOO458782 UYK458778:UYK458782 VIG458778:VIG458782 VSC458778:VSC458782 WBY458778:WBY458782 WLU458778:WLU458782 WVQ458778:WVQ458782 I524314:I524318 JE524314:JE524318 TA524314:TA524318 ACW524314:ACW524318 AMS524314:AMS524318 AWO524314:AWO524318 BGK524314:BGK524318 BQG524314:BQG524318 CAC524314:CAC524318 CJY524314:CJY524318 CTU524314:CTU524318 DDQ524314:DDQ524318 DNM524314:DNM524318 DXI524314:DXI524318 EHE524314:EHE524318 ERA524314:ERA524318 FAW524314:FAW524318 FKS524314:FKS524318 FUO524314:FUO524318 GEK524314:GEK524318 GOG524314:GOG524318 GYC524314:GYC524318 HHY524314:HHY524318 HRU524314:HRU524318 IBQ524314:IBQ524318 ILM524314:ILM524318 IVI524314:IVI524318 JFE524314:JFE524318 JPA524314:JPA524318 JYW524314:JYW524318 KIS524314:KIS524318 KSO524314:KSO524318 LCK524314:LCK524318 LMG524314:LMG524318 LWC524314:LWC524318 MFY524314:MFY524318 MPU524314:MPU524318 MZQ524314:MZQ524318 NJM524314:NJM524318 NTI524314:NTI524318 ODE524314:ODE524318 ONA524314:ONA524318 OWW524314:OWW524318 PGS524314:PGS524318 PQO524314:PQO524318 QAK524314:QAK524318 QKG524314:QKG524318 QUC524314:QUC524318 RDY524314:RDY524318 RNU524314:RNU524318 RXQ524314:RXQ524318 SHM524314:SHM524318 SRI524314:SRI524318 TBE524314:TBE524318 TLA524314:TLA524318 TUW524314:TUW524318 UES524314:UES524318 UOO524314:UOO524318 UYK524314:UYK524318 VIG524314:VIG524318 VSC524314:VSC524318 WBY524314:WBY524318 WLU524314:WLU524318 WVQ524314:WVQ524318 I589850:I589854 JE589850:JE589854 TA589850:TA589854 ACW589850:ACW589854 AMS589850:AMS589854 AWO589850:AWO589854 BGK589850:BGK589854 BQG589850:BQG589854 CAC589850:CAC589854 CJY589850:CJY589854 CTU589850:CTU589854 DDQ589850:DDQ589854 DNM589850:DNM589854 DXI589850:DXI589854 EHE589850:EHE589854 ERA589850:ERA589854 FAW589850:FAW589854 FKS589850:FKS589854 FUO589850:FUO589854 GEK589850:GEK589854 GOG589850:GOG589854 GYC589850:GYC589854 HHY589850:HHY589854 HRU589850:HRU589854 IBQ589850:IBQ589854 ILM589850:ILM589854 IVI589850:IVI589854 JFE589850:JFE589854 JPA589850:JPA589854 JYW589850:JYW589854 KIS589850:KIS589854 KSO589850:KSO589854 LCK589850:LCK589854 LMG589850:LMG589854 LWC589850:LWC589854 MFY589850:MFY589854 MPU589850:MPU589854 MZQ589850:MZQ589854 NJM589850:NJM589854 NTI589850:NTI589854 ODE589850:ODE589854 ONA589850:ONA589854 OWW589850:OWW589854 PGS589850:PGS589854 PQO589850:PQO589854 QAK589850:QAK589854 QKG589850:QKG589854 QUC589850:QUC589854 RDY589850:RDY589854 RNU589850:RNU589854 RXQ589850:RXQ589854 SHM589850:SHM589854 SRI589850:SRI589854 TBE589850:TBE589854 TLA589850:TLA589854 TUW589850:TUW589854 UES589850:UES589854 UOO589850:UOO589854 UYK589850:UYK589854 VIG589850:VIG589854 VSC589850:VSC589854 WBY589850:WBY589854 WLU589850:WLU589854 WVQ589850:WVQ589854 I655386:I655390 JE655386:JE655390 TA655386:TA655390 ACW655386:ACW655390 AMS655386:AMS655390 AWO655386:AWO655390 BGK655386:BGK655390 BQG655386:BQG655390 CAC655386:CAC655390 CJY655386:CJY655390 CTU655386:CTU655390 DDQ655386:DDQ655390 DNM655386:DNM655390 DXI655386:DXI655390 EHE655386:EHE655390 ERA655386:ERA655390 FAW655386:FAW655390 FKS655386:FKS655390 FUO655386:FUO655390 GEK655386:GEK655390 GOG655386:GOG655390 GYC655386:GYC655390 HHY655386:HHY655390 HRU655386:HRU655390 IBQ655386:IBQ655390 ILM655386:ILM655390 IVI655386:IVI655390 JFE655386:JFE655390 JPA655386:JPA655390 JYW655386:JYW655390 KIS655386:KIS655390 KSO655386:KSO655390 LCK655386:LCK655390 LMG655386:LMG655390 LWC655386:LWC655390 MFY655386:MFY655390 MPU655386:MPU655390 MZQ655386:MZQ655390 NJM655386:NJM655390 NTI655386:NTI655390 ODE655386:ODE655390 ONA655386:ONA655390 OWW655386:OWW655390 PGS655386:PGS655390 PQO655386:PQO655390 QAK655386:QAK655390 QKG655386:QKG655390 QUC655386:QUC655390 RDY655386:RDY655390 RNU655386:RNU655390 RXQ655386:RXQ655390 SHM655386:SHM655390 SRI655386:SRI655390 TBE655386:TBE655390 TLA655386:TLA655390 TUW655386:TUW655390 UES655386:UES655390 UOO655386:UOO655390 UYK655386:UYK655390 VIG655386:VIG655390 VSC655386:VSC655390 WBY655386:WBY655390 WLU655386:WLU655390 WVQ655386:WVQ655390 I720922:I720926 JE720922:JE720926 TA720922:TA720926 ACW720922:ACW720926 AMS720922:AMS720926 AWO720922:AWO720926 BGK720922:BGK720926 BQG720922:BQG720926 CAC720922:CAC720926 CJY720922:CJY720926 CTU720922:CTU720926 DDQ720922:DDQ720926 DNM720922:DNM720926 DXI720922:DXI720926 EHE720922:EHE720926 ERA720922:ERA720926 FAW720922:FAW720926 FKS720922:FKS720926 FUO720922:FUO720926 GEK720922:GEK720926 GOG720922:GOG720926 GYC720922:GYC720926 HHY720922:HHY720926 HRU720922:HRU720926 IBQ720922:IBQ720926 ILM720922:ILM720926 IVI720922:IVI720926 JFE720922:JFE720926 JPA720922:JPA720926 JYW720922:JYW720926 KIS720922:KIS720926 KSO720922:KSO720926 LCK720922:LCK720926 LMG720922:LMG720926 LWC720922:LWC720926 MFY720922:MFY720926 MPU720922:MPU720926 MZQ720922:MZQ720926 NJM720922:NJM720926 NTI720922:NTI720926 ODE720922:ODE720926 ONA720922:ONA720926 OWW720922:OWW720926 PGS720922:PGS720926 PQO720922:PQO720926 QAK720922:QAK720926 QKG720922:QKG720926 QUC720922:QUC720926 RDY720922:RDY720926 RNU720922:RNU720926 RXQ720922:RXQ720926 SHM720922:SHM720926 SRI720922:SRI720926 TBE720922:TBE720926 TLA720922:TLA720926 TUW720922:TUW720926 UES720922:UES720926 UOO720922:UOO720926 UYK720922:UYK720926 VIG720922:VIG720926 VSC720922:VSC720926 WBY720922:WBY720926 WLU720922:WLU720926 WVQ720922:WVQ720926 I786458:I786462 JE786458:JE786462 TA786458:TA786462 ACW786458:ACW786462 AMS786458:AMS786462 AWO786458:AWO786462 BGK786458:BGK786462 BQG786458:BQG786462 CAC786458:CAC786462 CJY786458:CJY786462 CTU786458:CTU786462 DDQ786458:DDQ786462 DNM786458:DNM786462 DXI786458:DXI786462 EHE786458:EHE786462 ERA786458:ERA786462 FAW786458:FAW786462 FKS786458:FKS786462 FUO786458:FUO786462 GEK786458:GEK786462 GOG786458:GOG786462 GYC786458:GYC786462 HHY786458:HHY786462 HRU786458:HRU786462 IBQ786458:IBQ786462 ILM786458:ILM786462 IVI786458:IVI786462 JFE786458:JFE786462 JPA786458:JPA786462 JYW786458:JYW786462 KIS786458:KIS786462 KSO786458:KSO786462 LCK786458:LCK786462 LMG786458:LMG786462 LWC786458:LWC786462 MFY786458:MFY786462 MPU786458:MPU786462 MZQ786458:MZQ786462 NJM786458:NJM786462 NTI786458:NTI786462 ODE786458:ODE786462 ONA786458:ONA786462 OWW786458:OWW786462 PGS786458:PGS786462 PQO786458:PQO786462 QAK786458:QAK786462 QKG786458:QKG786462 QUC786458:QUC786462 RDY786458:RDY786462 RNU786458:RNU786462 RXQ786458:RXQ786462 SHM786458:SHM786462 SRI786458:SRI786462 TBE786458:TBE786462 TLA786458:TLA786462 TUW786458:TUW786462 UES786458:UES786462 UOO786458:UOO786462 UYK786458:UYK786462 VIG786458:VIG786462 VSC786458:VSC786462 WBY786458:WBY786462 WLU786458:WLU786462 WVQ786458:WVQ786462 I851994:I851998 JE851994:JE851998 TA851994:TA851998 ACW851994:ACW851998 AMS851994:AMS851998 AWO851994:AWO851998 BGK851994:BGK851998 BQG851994:BQG851998 CAC851994:CAC851998 CJY851994:CJY851998 CTU851994:CTU851998 DDQ851994:DDQ851998 DNM851994:DNM851998 DXI851994:DXI851998 EHE851994:EHE851998 ERA851994:ERA851998 FAW851994:FAW851998 FKS851994:FKS851998 FUO851994:FUO851998 GEK851994:GEK851998 GOG851994:GOG851998 GYC851994:GYC851998 HHY851994:HHY851998 HRU851994:HRU851998 IBQ851994:IBQ851998 ILM851994:ILM851998 IVI851994:IVI851998 JFE851994:JFE851998 JPA851994:JPA851998 JYW851994:JYW851998 KIS851994:KIS851998 KSO851994:KSO851998 LCK851994:LCK851998 LMG851994:LMG851998 LWC851994:LWC851998 MFY851994:MFY851998 MPU851994:MPU851998 MZQ851994:MZQ851998 NJM851994:NJM851998 NTI851994:NTI851998 ODE851994:ODE851998 ONA851994:ONA851998 OWW851994:OWW851998 PGS851994:PGS851998 PQO851994:PQO851998 QAK851994:QAK851998 QKG851994:QKG851998 QUC851994:QUC851998 RDY851994:RDY851998 RNU851994:RNU851998 RXQ851994:RXQ851998 SHM851994:SHM851998 SRI851994:SRI851998 TBE851994:TBE851998 TLA851994:TLA851998 TUW851994:TUW851998 UES851994:UES851998 UOO851994:UOO851998 UYK851994:UYK851998 VIG851994:VIG851998 VSC851994:VSC851998 WBY851994:WBY851998 WLU851994:WLU851998 WVQ851994:WVQ851998 I917530:I917534 JE917530:JE917534 TA917530:TA917534 ACW917530:ACW917534 AMS917530:AMS917534 AWO917530:AWO917534 BGK917530:BGK917534 BQG917530:BQG917534 CAC917530:CAC917534 CJY917530:CJY917534 CTU917530:CTU917534 DDQ917530:DDQ917534 DNM917530:DNM917534 DXI917530:DXI917534 EHE917530:EHE917534 ERA917530:ERA917534 FAW917530:FAW917534 FKS917530:FKS917534 FUO917530:FUO917534 GEK917530:GEK917534 GOG917530:GOG917534 GYC917530:GYC917534 HHY917530:HHY917534 HRU917530:HRU917534 IBQ917530:IBQ917534 ILM917530:ILM917534 IVI917530:IVI917534 JFE917530:JFE917534 JPA917530:JPA917534 JYW917530:JYW917534 KIS917530:KIS917534 KSO917530:KSO917534 LCK917530:LCK917534 LMG917530:LMG917534 LWC917530:LWC917534 MFY917530:MFY917534 MPU917530:MPU917534 MZQ917530:MZQ917534 NJM917530:NJM917534 NTI917530:NTI917534 ODE917530:ODE917534 ONA917530:ONA917534 OWW917530:OWW917534 PGS917530:PGS917534 PQO917530:PQO917534 QAK917530:QAK917534 QKG917530:QKG917534 QUC917530:QUC917534 RDY917530:RDY917534 RNU917530:RNU917534 RXQ917530:RXQ917534 SHM917530:SHM917534 SRI917530:SRI917534 TBE917530:TBE917534 TLA917530:TLA917534 TUW917530:TUW917534 UES917530:UES917534 UOO917530:UOO917534 UYK917530:UYK917534 VIG917530:VIG917534 VSC917530:VSC917534 WBY917530:WBY917534 WLU917530:WLU917534 WVQ917530:WVQ917534 I983066:I983070 JE983066:JE983070 TA983066:TA983070 ACW983066:ACW983070 AMS983066:AMS983070 AWO983066:AWO983070 BGK983066:BGK983070 BQG983066:BQG983070 CAC983066:CAC983070 CJY983066:CJY983070 CTU983066:CTU983070 DDQ983066:DDQ983070 DNM983066:DNM983070 DXI983066:DXI983070 EHE983066:EHE983070 ERA983066:ERA983070 FAW983066:FAW983070 FKS983066:FKS983070 FUO983066:FUO983070 GEK983066:GEK983070 GOG983066:GOG983070 GYC983066:GYC983070 HHY983066:HHY983070 HRU983066:HRU983070 IBQ983066:IBQ983070 ILM983066:ILM983070 IVI983066:IVI983070 JFE983066:JFE983070 JPA983066:JPA983070 JYW983066:JYW983070 KIS983066:KIS983070 KSO983066:KSO983070 LCK983066:LCK983070 LMG983066:LMG983070 LWC983066:LWC983070 MFY983066:MFY983070 MPU983066:MPU983070 MZQ983066:MZQ983070 NJM983066:NJM983070 NTI983066:NTI983070 ODE983066:ODE983070 ONA983066:ONA983070 OWW983066:OWW983070 PGS983066:PGS983070 PQO983066:PQO983070 QAK983066:QAK983070 QKG983066:QKG983070 QUC983066:QUC983070 RDY983066:RDY983070 RNU983066:RNU983070 RXQ983066:RXQ983070 SHM983066:SHM983070 SRI983066:SRI983070 TBE983066:TBE983070 TLA983066:TLA983070 TUW983066:TUW983070 UES983066:UES983070 UOO983066:UOO983070 UYK983066:UYK983070 VIG983066:VIG983070 VSC983066:VSC983070 WBY983066:WBY983070 WLU983066:WLU983070 WVQ983066:WVQ983070">
      <formula1>900</formula1>
    </dataValidation>
  </dataValidations>
  <hyperlinks>
    <hyperlink ref="I48" location="'CO1'!$I$30" tooltip="Скрыть примечания" display="Скрыть примечания"/>
  </hyperlinks>
  <pageMargins left="0.74803149606299213" right="0.74803149606299213" top="0.98425196850393704" bottom="0.98425196850393704" header="0.51181102362204722" footer="0.51181102362204722"/>
  <pageSetup paperSize="9" scale="3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02">
    <pageSetUpPr fitToPage="1"/>
  </sheetPr>
  <dimension ref="A1:Q23"/>
  <sheetViews>
    <sheetView showGridLines="0" topLeftCell="G11" zoomScaleNormal="100" workbookViewId="0">
      <selection activeCell="G8" sqref="G8"/>
    </sheetView>
  </sheetViews>
  <sheetFormatPr defaultRowHeight="11.25" x14ac:dyDescent="0.15"/>
  <cols>
    <col min="1" max="6" width="3.7109375" style="1" hidden="1" customWidth="1"/>
    <col min="7" max="7" width="3.7109375" style="1" customWidth="1"/>
    <col min="8" max="8" width="9.7109375" style="2" customWidth="1"/>
    <col min="9" max="9" width="45.5703125" style="3" customWidth="1"/>
    <col min="10" max="10" width="15.7109375" style="4" customWidth="1"/>
    <col min="11" max="17" width="15.7109375" style="1" customWidth="1"/>
    <col min="18" max="19" width="3.7109375" style="1" customWidth="1"/>
    <col min="20" max="16384" width="9.140625" style="1"/>
  </cols>
  <sheetData>
    <row r="1" spans="7:17" hidden="1" x14ac:dyDescent="0.15"/>
    <row r="2" spans="7:17" hidden="1" x14ac:dyDescent="0.15"/>
    <row r="3" spans="7:17" hidden="1" x14ac:dyDescent="0.15"/>
    <row r="4" spans="7:17" hidden="1" x14ac:dyDescent="0.15"/>
    <row r="5" spans="7:17" hidden="1" x14ac:dyDescent="0.15"/>
    <row r="6" spans="7:17" ht="15" hidden="1" customHeight="1" x14ac:dyDescent="0.15">
      <c r="H6" s="5"/>
      <c r="I6" s="154"/>
      <c r="J6" s="154"/>
      <c r="K6" s="4"/>
    </row>
    <row r="7" spans="7:17" ht="15" hidden="1" customHeight="1" x14ac:dyDescent="0.15">
      <c r="G7" s="2"/>
      <c r="H7" s="5"/>
      <c r="I7" s="6"/>
      <c r="J7" s="6"/>
      <c r="K7" s="7"/>
      <c r="L7" s="2"/>
      <c r="M7" s="2"/>
      <c r="N7" s="2"/>
      <c r="O7" s="2"/>
      <c r="P7" s="2"/>
      <c r="Q7" s="8"/>
    </row>
    <row r="8" spans="7:17" ht="22.5" customHeight="1" x14ac:dyDescent="0.2">
      <c r="G8" s="2"/>
      <c r="H8" s="155" t="str">
        <f>"Сводные данные по инвестиционным программам субъектов Российской Федерации по сетевым организациям: " &amp;region_name&amp;" в "&amp;prd&amp;" году"</f>
        <v>Сводные данные по инвестиционным программам субъектов Российской Федерации по сетевым организациям: Красноярский край в 2020 году</v>
      </c>
      <c r="I8" s="156"/>
      <c r="J8" s="156"/>
      <c r="K8" s="156"/>
      <c r="L8" s="156"/>
      <c r="M8" s="156"/>
      <c r="N8" s="156"/>
      <c r="O8" s="156"/>
      <c r="P8" s="156"/>
      <c r="Q8" s="156"/>
    </row>
    <row r="9" spans="7:17" ht="15" hidden="1" customHeight="1" x14ac:dyDescent="0.15">
      <c r="G9" s="2"/>
      <c r="H9" s="5"/>
      <c r="I9" s="9"/>
      <c r="J9" s="9"/>
      <c r="K9" s="7"/>
      <c r="L9" s="10"/>
      <c r="M9" s="10"/>
      <c r="N9" s="10"/>
      <c r="O9" s="10"/>
      <c r="P9" s="10"/>
      <c r="Q9" s="8" t="s">
        <v>0</v>
      </c>
    </row>
    <row r="10" spans="7:17" ht="15" customHeight="1" x14ac:dyDescent="0.15">
      <c r="G10" s="2"/>
      <c r="H10" s="157" t="s">
        <v>1</v>
      </c>
      <c r="I10" s="158" t="s">
        <v>2</v>
      </c>
      <c r="J10" s="160" t="s">
        <v>3</v>
      </c>
      <c r="K10" s="161"/>
      <c r="L10" s="161"/>
      <c r="M10" s="161"/>
      <c r="N10" s="160" t="s">
        <v>4</v>
      </c>
      <c r="O10" s="161"/>
      <c r="P10" s="161"/>
      <c r="Q10" s="161"/>
    </row>
    <row r="11" spans="7:17" ht="78.75" x14ac:dyDescent="0.15">
      <c r="G11" s="2"/>
      <c r="H11" s="149"/>
      <c r="I11" s="159"/>
      <c r="J11" s="11" t="s">
        <v>5</v>
      </c>
      <c r="K11" s="12" t="s">
        <v>6</v>
      </c>
      <c r="L11" s="12" t="s">
        <v>7</v>
      </c>
      <c r="M11" s="12" t="s">
        <v>8</v>
      </c>
      <c r="N11" s="11" t="s">
        <v>5</v>
      </c>
      <c r="O11" s="12" t="s">
        <v>6</v>
      </c>
      <c r="P11" s="12" t="s">
        <v>7</v>
      </c>
      <c r="Q11" s="12" t="s">
        <v>8</v>
      </c>
    </row>
    <row r="12" spans="7:17" s="16" customFormat="1" x14ac:dyDescent="0.15">
      <c r="G12" s="13"/>
      <c r="H12" s="14">
        <v>1</v>
      </c>
      <c r="I12" s="14">
        <v>2</v>
      </c>
      <c r="J12" s="15">
        <v>3</v>
      </c>
      <c r="K12" s="15">
        <v>4</v>
      </c>
      <c r="L12" s="15">
        <v>5</v>
      </c>
      <c r="M12" s="15">
        <v>6</v>
      </c>
      <c r="N12" s="15">
        <v>7</v>
      </c>
      <c r="O12" s="15">
        <v>8</v>
      </c>
      <c r="P12" s="15">
        <v>9</v>
      </c>
      <c r="Q12" s="15">
        <v>10</v>
      </c>
    </row>
    <row r="13" spans="7:17" ht="22.5" x14ac:dyDescent="0.15">
      <c r="G13" s="2"/>
      <c r="H13" s="17" t="s">
        <v>9</v>
      </c>
      <c r="I13" s="18" t="s">
        <v>10</v>
      </c>
      <c r="J13" s="19">
        <f t="shared" ref="J13:Q13" si="0">J14+J22+J23</f>
        <v>3482</v>
      </c>
      <c r="K13" s="19">
        <f t="shared" si="0"/>
        <v>3482</v>
      </c>
      <c r="L13" s="19">
        <f t="shared" si="0"/>
        <v>0</v>
      </c>
      <c r="M13" s="19">
        <f t="shared" si="0"/>
        <v>0</v>
      </c>
      <c r="N13" s="19">
        <f t="shared" si="0"/>
        <v>3541.3599999999997</v>
      </c>
      <c r="O13" s="19">
        <f t="shared" si="0"/>
        <v>3541.3599999999997</v>
      </c>
      <c r="P13" s="19">
        <f t="shared" si="0"/>
        <v>0</v>
      </c>
      <c r="Q13" s="19">
        <f t="shared" si="0"/>
        <v>0</v>
      </c>
    </row>
    <row r="14" spans="7:17" ht="15" customHeight="1" x14ac:dyDescent="0.15">
      <c r="G14" s="2"/>
      <c r="H14" s="20" t="s">
        <v>11</v>
      </c>
      <c r="I14" s="21" t="s">
        <v>12</v>
      </c>
      <c r="J14" s="22">
        <f>J15+J16+J17+J18</f>
        <v>3482</v>
      </c>
      <c r="K14" s="22">
        <f>K15+K16</f>
        <v>3482</v>
      </c>
      <c r="L14" s="22">
        <f>L17+L18</f>
        <v>0</v>
      </c>
      <c r="M14" s="22">
        <f>M15+M16</f>
        <v>0</v>
      </c>
      <c r="N14" s="22">
        <f>N15+N16+N17+N18</f>
        <v>3541.3599999999997</v>
      </c>
      <c r="O14" s="22">
        <f>O15+O16</f>
        <v>3541.3599999999997</v>
      </c>
      <c r="P14" s="22">
        <f>P17+P18</f>
        <v>0</v>
      </c>
      <c r="Q14" s="22">
        <f>Q15+Q16</f>
        <v>0</v>
      </c>
    </row>
    <row r="15" spans="7:17" ht="15" customHeight="1" x14ac:dyDescent="0.15">
      <c r="G15" s="2"/>
      <c r="H15" s="20" t="s">
        <v>13</v>
      </c>
      <c r="I15" s="23" t="s">
        <v>14</v>
      </c>
      <c r="J15" s="22">
        <f>K15+M15</f>
        <v>1475</v>
      </c>
      <c r="K15" s="24">
        <f>[1]CO1!S14</f>
        <v>1475</v>
      </c>
      <c r="L15" s="25" t="s">
        <v>15</v>
      </c>
      <c r="M15" s="24">
        <f>[1]CO1!S40</f>
        <v>0</v>
      </c>
      <c r="N15" s="22">
        <f>O15+Q15</f>
        <v>1375</v>
      </c>
      <c r="O15" s="24">
        <f>[1]CO1!T14</f>
        <v>1375</v>
      </c>
      <c r="P15" s="25" t="s">
        <v>15</v>
      </c>
      <c r="Q15" s="24">
        <f>[1]CO1!T40</f>
        <v>0</v>
      </c>
    </row>
    <row r="16" spans="7:17" ht="15" customHeight="1" x14ac:dyDescent="0.15">
      <c r="G16" s="2"/>
      <c r="H16" s="20" t="s">
        <v>16</v>
      </c>
      <c r="I16" s="23" t="s">
        <v>17</v>
      </c>
      <c r="J16" s="22">
        <f>K16+M16</f>
        <v>2007</v>
      </c>
      <c r="K16" s="24">
        <f>[1]CO1!U14</f>
        <v>2007</v>
      </c>
      <c r="L16" s="25" t="s">
        <v>15</v>
      </c>
      <c r="M16" s="24">
        <f>[1]CO1!U40</f>
        <v>0</v>
      </c>
      <c r="N16" s="22">
        <f>O16+Q16</f>
        <v>2166.3599999999997</v>
      </c>
      <c r="O16" s="24">
        <f>[1]CO1!V14</f>
        <v>2166.3599999999997</v>
      </c>
      <c r="P16" s="25" t="s">
        <v>15</v>
      </c>
      <c r="Q16" s="24">
        <f>[1]CO1!V40</f>
        <v>0</v>
      </c>
    </row>
    <row r="17" spans="7:17" ht="15" customHeight="1" x14ac:dyDescent="0.15">
      <c r="G17" s="2"/>
      <c r="H17" s="20" t="s">
        <v>18</v>
      </c>
      <c r="I17" s="23" t="s">
        <v>19</v>
      </c>
      <c r="J17" s="22">
        <f>L17</f>
        <v>0</v>
      </c>
      <c r="K17" s="25" t="s">
        <v>15</v>
      </c>
      <c r="L17" s="24">
        <f>[1]CO2!S14</f>
        <v>0</v>
      </c>
      <c r="M17" s="25" t="s">
        <v>15</v>
      </c>
      <c r="N17" s="22">
        <f>P17</f>
        <v>0</v>
      </c>
      <c r="O17" s="25" t="s">
        <v>15</v>
      </c>
      <c r="P17" s="24">
        <f>[1]CO2!T14</f>
        <v>0</v>
      </c>
      <c r="Q17" s="25" t="s">
        <v>15</v>
      </c>
    </row>
    <row r="18" spans="7:17" ht="15" customHeight="1" x14ac:dyDescent="0.15">
      <c r="G18" s="2"/>
      <c r="H18" s="20" t="s">
        <v>20</v>
      </c>
      <c r="I18" s="23" t="s">
        <v>21</v>
      </c>
      <c r="J18" s="22">
        <f>L18</f>
        <v>0</v>
      </c>
      <c r="K18" s="25" t="s">
        <v>15</v>
      </c>
      <c r="L18" s="24">
        <f>[1]CO2!U14</f>
        <v>0</v>
      </c>
      <c r="M18" s="25" t="s">
        <v>15</v>
      </c>
      <c r="N18" s="22">
        <f>P18</f>
        <v>0</v>
      </c>
      <c r="O18" s="25" t="s">
        <v>15</v>
      </c>
      <c r="P18" s="24">
        <f>[1]CO2!V14</f>
        <v>0</v>
      </c>
      <c r="Q18" s="25" t="s">
        <v>15</v>
      </c>
    </row>
    <row r="19" spans="7:17" ht="15" customHeight="1" x14ac:dyDescent="0.15">
      <c r="G19" s="2"/>
      <c r="H19" s="20" t="s">
        <v>22</v>
      </c>
      <c r="I19" s="21" t="s">
        <v>23</v>
      </c>
      <c r="J19" s="22">
        <f>J20+J21</f>
        <v>0</v>
      </c>
      <c r="K19" s="26" t="s">
        <v>15</v>
      </c>
      <c r="L19" s="22">
        <f>L20+L21</f>
        <v>0</v>
      </c>
      <c r="M19" s="26" t="s">
        <v>15</v>
      </c>
      <c r="N19" s="22">
        <f>N20+N21</f>
        <v>0</v>
      </c>
      <c r="O19" s="26" t="s">
        <v>15</v>
      </c>
      <c r="P19" s="22">
        <f>P20+P21</f>
        <v>0</v>
      </c>
      <c r="Q19" s="26" t="s">
        <v>15</v>
      </c>
    </row>
    <row r="20" spans="7:17" ht="15" customHeight="1" x14ac:dyDescent="0.15">
      <c r="G20" s="2"/>
      <c r="H20" s="20" t="s">
        <v>24</v>
      </c>
      <c r="I20" s="23" t="s">
        <v>25</v>
      </c>
      <c r="J20" s="22">
        <f>L20</f>
        <v>0</v>
      </c>
      <c r="K20" s="25" t="s">
        <v>15</v>
      </c>
      <c r="L20" s="24">
        <f>[1]CO2!W14</f>
        <v>0</v>
      </c>
      <c r="M20" s="25" t="s">
        <v>15</v>
      </c>
      <c r="N20" s="22">
        <f>P20</f>
        <v>0</v>
      </c>
      <c r="O20" s="25" t="s">
        <v>15</v>
      </c>
      <c r="P20" s="24">
        <f>[1]CO2!X14</f>
        <v>0</v>
      </c>
      <c r="Q20" s="25" t="s">
        <v>15</v>
      </c>
    </row>
    <row r="21" spans="7:17" ht="15" customHeight="1" x14ac:dyDescent="0.15">
      <c r="G21" s="2"/>
      <c r="H21" s="20" t="s">
        <v>26</v>
      </c>
      <c r="I21" s="23" t="s">
        <v>27</v>
      </c>
      <c r="J21" s="22">
        <f>L21</f>
        <v>0</v>
      </c>
      <c r="K21" s="25" t="s">
        <v>15</v>
      </c>
      <c r="L21" s="24">
        <f>[1]CO2!Y14</f>
        <v>0</v>
      </c>
      <c r="M21" s="25" t="s">
        <v>15</v>
      </c>
      <c r="N21" s="22">
        <f>P21</f>
        <v>0</v>
      </c>
      <c r="O21" s="25" t="s">
        <v>15</v>
      </c>
      <c r="P21" s="24">
        <f>[1]CO2!Z14</f>
        <v>0</v>
      </c>
      <c r="Q21" s="25" t="s">
        <v>15</v>
      </c>
    </row>
    <row r="22" spans="7:17" ht="33.75" x14ac:dyDescent="0.15">
      <c r="G22" s="2"/>
      <c r="H22" s="20" t="s">
        <v>28</v>
      </c>
      <c r="I22" s="21" t="s">
        <v>29</v>
      </c>
      <c r="J22" s="22">
        <f>SUM(K22:M22)</f>
        <v>0</v>
      </c>
      <c r="K22" s="24">
        <f>[1]CO1!W14</f>
        <v>0</v>
      </c>
      <c r="L22" s="24">
        <f>[1]CO2!AA14</f>
        <v>0</v>
      </c>
      <c r="M22" s="24">
        <f>[1]CO1!W40</f>
        <v>0</v>
      </c>
      <c r="N22" s="22">
        <f>SUM(O22:Q22)</f>
        <v>0</v>
      </c>
      <c r="O22" s="24">
        <f>[1]CO1!X14</f>
        <v>0</v>
      </c>
      <c r="P22" s="24">
        <f>[1]CO2!AB14</f>
        <v>0</v>
      </c>
      <c r="Q22" s="24">
        <f>[1]CO1!X40</f>
        <v>0</v>
      </c>
    </row>
    <row r="23" spans="7:17" ht="15" customHeight="1" x14ac:dyDescent="0.15">
      <c r="G23" s="2"/>
      <c r="H23" s="20" t="s">
        <v>30</v>
      </c>
      <c r="I23" s="21" t="s">
        <v>31</v>
      </c>
      <c r="J23" s="22">
        <f>SUM(K23:M23)</f>
        <v>0</v>
      </c>
      <c r="K23" s="24">
        <f>[1]CO1!Y14</f>
        <v>0</v>
      </c>
      <c r="L23" s="24">
        <f>[1]CO2!AC14</f>
        <v>0</v>
      </c>
      <c r="M23" s="24">
        <f>[1]CO1!Y40</f>
        <v>0</v>
      </c>
      <c r="N23" s="22">
        <f>SUM(O23:Q23)</f>
        <v>0</v>
      </c>
      <c r="O23" s="24">
        <f>[1]CO1!Z14</f>
        <v>0</v>
      </c>
      <c r="P23" s="24">
        <f>[1]CO2!AD14</f>
        <v>0</v>
      </c>
      <c r="Q23" s="24">
        <f>[1]CO1!Z40</f>
        <v>0</v>
      </c>
    </row>
  </sheetData>
  <sheetProtection algorithmName="SHA-512" hashValue="/Uw79WMwYwvEeLPn7w36llUmeoUy2iM9lGob6U9S9ZANzdRdIsassvwgZ2us+t29ApvpJ+v19JwB8YWUN6rV0A==" saltValue="7ekNIu5dg7mRwJ4C/vE0/g==" spinCount="100000" sheet="1" objects="1" scenarios="1" formatColumns="0" formatRows="0"/>
  <mergeCells count="6">
    <mergeCell ref="I6:J6"/>
    <mergeCell ref="H8:Q8"/>
    <mergeCell ref="H10:H11"/>
    <mergeCell ref="I10:I11"/>
    <mergeCell ref="J10:M10"/>
    <mergeCell ref="N10:Q10"/>
  </mergeCell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Титульный</vt:lpstr>
      <vt:lpstr>CO1</vt:lpstr>
      <vt:lpstr>Свод</vt:lpstr>
      <vt:lpstr>_prd2</vt:lpstr>
      <vt:lpstr>date</vt:lpstr>
      <vt:lpstr>dt_03</vt:lpstr>
      <vt:lpstr>end_02</vt:lpstr>
      <vt:lpstr>end_03_1</vt:lpstr>
      <vt:lpstr>end_03_2</vt:lpstr>
      <vt:lpstr>ht_03</vt:lpstr>
      <vt:lpstr>it_03</vt:lpstr>
      <vt:lpstr>prd</vt:lpstr>
      <vt:lpstr>prim_03</vt:lpstr>
      <vt:lpstr>region_name</vt:lpstr>
      <vt:lpstr>tit_Ruk_FIO</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2020-10-27T09:45:42Z</dcterms:created>
  <dcterms:modified xsi:type="dcterms:W3CDTF">2020-10-27T09:53:08Z</dcterms:modified>
</cp:coreProperties>
</file>