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ЭтаКнига" defaultThemeVersion="166925"/>
  <mc:AlternateContent xmlns:mc="http://schemas.openxmlformats.org/markup-compatibility/2006">
    <mc:Choice Requires="x15">
      <x15ac:absPath xmlns:x15ac="http://schemas.microsoft.com/office/spreadsheetml/2010/11/ac" url="C:\Users\Привет\Desktop\"/>
    </mc:Choice>
  </mc:AlternateContent>
  <xr:revisionPtr revIDLastSave="0" documentId="13_ncr:1_{190A56ED-3642-4953-BEAC-B98956F0875A}" xr6:coauthVersionLast="46" xr6:coauthVersionMax="46" xr10:uidLastSave="{00000000-0000-0000-0000-000000000000}"/>
  <bookViews>
    <workbookView xWindow="-120" yWindow="-120" windowWidth="29040" windowHeight="16440" activeTab="1" xr2:uid="{BF6A1B8C-C38B-4EB8-9F36-101CAD10B84B}"/>
  </bookViews>
  <sheets>
    <sheet name="Титульный" sheetId="1" r:id="rId1"/>
    <sheet name="Свод" sheetId="2" r:id="rId2"/>
    <sheet name="CO1" sheetId="3" r:id="rId3"/>
  </sheets>
  <externalReferences>
    <externalReference r:id="rId4"/>
  </externalReferences>
  <definedNames>
    <definedName name="_prd2">Титульный!$K$13</definedName>
    <definedName name="anscount" hidden="1">1</definedName>
    <definedName name="date">Титульный!$J$19</definedName>
    <definedName name="dt_03">'CO1'!$J$14:$AA$43</definedName>
    <definedName name="end_02">Свод!$Q$23</definedName>
    <definedName name="end_03_1">'CO1'!$AA$35</definedName>
    <definedName name="end_03_2">'CO1'!$AA$43</definedName>
    <definedName name="ht_03">'CO1'!$H$8:$AA$11</definedName>
    <definedName name="it_03">'CO1'!$H$14:$I$43</definedName>
    <definedName name="prd" localSheetId="2">[1]Титульный!$J$13</definedName>
    <definedName name="prd" localSheetId="1">[1]Титульный!$J$13</definedName>
    <definedName name="prd">Титульный!$J$13</definedName>
    <definedName name="prim_03">'CO1'!$I$46:$I$49</definedName>
    <definedName name="Quarter2">[1]TEHSHEET!$H$2:$H$6</definedName>
    <definedName name="region_name" localSheetId="2">[1]Титульный!$J$11</definedName>
    <definedName name="region_name" localSheetId="1">[1]Титульный!$J$11</definedName>
    <definedName name="region_name">Титульный!$J$11</definedName>
    <definedName name="SAPBEXrevision" hidden="1">1</definedName>
    <definedName name="SAPBEXsysID" hidden="1">"BW2"</definedName>
    <definedName name="SAPBEXwbID" hidden="1">"479GSPMTNK9HM4ZSIVE5K2SH6"</definedName>
    <definedName name="tit_Ruk_FIO">Титульный!$J$16</definedName>
    <definedName name="version">[1]Инструкция!$B$3</definedName>
    <definedName name="Years">[1]TEHSHEET!$E$2:$E$16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1" i="3" l="1"/>
  <c r="Y41" i="3"/>
  <c r="X41" i="3"/>
  <c r="W41" i="3"/>
  <c r="W37" i="3" s="1"/>
  <c r="V41" i="3"/>
  <c r="U41" i="3"/>
  <c r="T41" i="3"/>
  <c r="S41" i="3"/>
  <c r="R41" i="3"/>
  <c r="Q41" i="3"/>
  <c r="P41" i="3"/>
  <c r="O41" i="3"/>
  <c r="Z40" i="3"/>
  <c r="Y40" i="3"/>
  <c r="X40" i="3"/>
  <c r="W40" i="3"/>
  <c r="V40" i="3"/>
  <c r="U40" i="3"/>
  <c r="T40" i="3"/>
  <c r="S40" i="3"/>
  <c r="R40" i="3"/>
  <c r="Q40" i="3"/>
  <c r="P40" i="3"/>
  <c r="O40" i="3"/>
  <c r="Z39" i="3"/>
  <c r="Y39" i="3"/>
  <c r="X39" i="3"/>
  <c r="W39" i="3"/>
  <c r="V39" i="3"/>
  <c r="U39" i="3"/>
  <c r="T39" i="3"/>
  <c r="S39" i="3"/>
  <c r="R39" i="3"/>
  <c r="Q39" i="3"/>
  <c r="P39" i="3"/>
  <c r="O39" i="3"/>
  <c r="Z38" i="3"/>
  <c r="Y38" i="3"/>
  <c r="X38" i="3"/>
  <c r="W38" i="3"/>
  <c r="V38" i="3"/>
  <c r="U38" i="3"/>
  <c r="T38" i="3"/>
  <c r="S38" i="3"/>
  <c r="R38" i="3"/>
  <c r="Q38" i="3"/>
  <c r="P38" i="3"/>
  <c r="O38" i="3"/>
  <c r="O37" i="3" s="1"/>
  <c r="Z37" i="3"/>
  <c r="Y37" i="3"/>
  <c r="X37" i="3"/>
  <c r="V37" i="3"/>
  <c r="U37" i="3"/>
  <c r="T37" i="3"/>
  <c r="S37" i="3"/>
  <c r="R37" i="3"/>
  <c r="Q37" i="3"/>
  <c r="P37" i="3"/>
  <c r="H36" i="3"/>
  <c r="Z32" i="3"/>
  <c r="Y32" i="3"/>
  <c r="X32" i="3"/>
  <c r="X18" i="3" s="1"/>
  <c r="W32" i="3"/>
  <c r="V32" i="3"/>
  <c r="U32" i="3"/>
  <c r="T32" i="3"/>
  <c r="T18" i="3" s="1"/>
  <c r="S32" i="3"/>
  <c r="R32" i="3"/>
  <c r="Q32" i="3"/>
  <c r="P32" i="3"/>
  <c r="P18" i="3" s="1"/>
  <c r="O32" i="3"/>
  <c r="R30" i="3"/>
  <c r="Q30" i="3"/>
  <c r="Z28" i="3"/>
  <c r="Z17" i="3" s="1"/>
  <c r="Y28" i="3"/>
  <c r="X28" i="3"/>
  <c r="W28" i="3"/>
  <c r="V28" i="3"/>
  <c r="V17" i="3" s="1"/>
  <c r="U28" i="3"/>
  <c r="T28" i="3"/>
  <c r="S28" i="3"/>
  <c r="R28" i="3"/>
  <c r="R17" i="3" s="1"/>
  <c r="Q28" i="3"/>
  <c r="P28" i="3"/>
  <c r="O28" i="3"/>
  <c r="Z25" i="3"/>
  <c r="Z16" i="3" s="1"/>
  <c r="Z14" i="3" s="1"/>
  <c r="Y25" i="3"/>
  <c r="X25" i="3"/>
  <c r="W25" i="3"/>
  <c r="V25" i="3"/>
  <c r="V16" i="3" s="1"/>
  <c r="V14" i="3" s="1"/>
  <c r="U25" i="3"/>
  <c r="T25" i="3"/>
  <c r="S25" i="3"/>
  <c r="R25" i="3"/>
  <c r="R16" i="3" s="1"/>
  <c r="Q25" i="3"/>
  <c r="P25" i="3"/>
  <c r="O25" i="3"/>
  <c r="R23" i="3"/>
  <c r="R21" i="3" s="1"/>
  <c r="R15" i="3" s="1"/>
  <c r="Q23" i="3"/>
  <c r="Q21" i="3" s="1"/>
  <c r="Q15" i="3" s="1"/>
  <c r="Q14" i="3" s="1"/>
  <c r="Z21" i="3"/>
  <c r="Y21" i="3"/>
  <c r="X21" i="3"/>
  <c r="X15" i="3" s="1"/>
  <c r="X14" i="3" s="1"/>
  <c r="W21" i="3"/>
  <c r="V21" i="3"/>
  <c r="U21" i="3"/>
  <c r="T21" i="3"/>
  <c r="T15" i="3" s="1"/>
  <c r="T14" i="3" s="1"/>
  <c r="S21" i="3"/>
  <c r="P21" i="3"/>
  <c r="P15" i="3" s="1"/>
  <c r="P14" i="3" s="1"/>
  <c r="O21" i="3"/>
  <c r="H20" i="3"/>
  <c r="Z18" i="3"/>
  <c r="Y18" i="3"/>
  <c r="W18" i="3"/>
  <c r="V18" i="3"/>
  <c r="U18" i="3"/>
  <c r="S18" i="3"/>
  <c r="R18" i="3"/>
  <c r="Q18" i="3"/>
  <c r="O18" i="3"/>
  <c r="Y17" i="3"/>
  <c r="X17" i="3"/>
  <c r="W17" i="3"/>
  <c r="U17" i="3"/>
  <c r="T17" i="3"/>
  <c r="S17" i="3"/>
  <c r="Q17" i="3"/>
  <c r="P17" i="3"/>
  <c r="O17" i="3"/>
  <c r="Y16" i="3"/>
  <c r="X16" i="3"/>
  <c r="W16" i="3"/>
  <c r="U16" i="3"/>
  <c r="T16" i="3"/>
  <c r="S16" i="3"/>
  <c r="Q16" i="3"/>
  <c r="P16" i="3"/>
  <c r="O16" i="3"/>
  <c r="Z15" i="3"/>
  <c r="Y15" i="3"/>
  <c r="W15" i="3"/>
  <c r="V15" i="3"/>
  <c r="U15" i="3"/>
  <c r="U14" i="3" s="1"/>
  <c r="S15" i="3"/>
  <c r="O15" i="3"/>
  <c r="Y14" i="3"/>
  <c r="W14" i="3"/>
  <c r="S14" i="3"/>
  <c r="O14" i="3"/>
  <c r="H13" i="3"/>
  <c r="H6" i="3"/>
  <c r="Q23" i="2"/>
  <c r="P23" i="2"/>
  <c r="O23" i="2"/>
  <c r="N23" i="2"/>
  <c r="M23" i="2"/>
  <c r="L23" i="2"/>
  <c r="K23" i="2"/>
  <c r="J23" i="2"/>
  <c r="Q22" i="2"/>
  <c r="P22" i="2"/>
  <c r="O22" i="2"/>
  <c r="N22" i="2"/>
  <c r="M22" i="2"/>
  <c r="L22" i="2"/>
  <c r="K22" i="2"/>
  <c r="J22" i="2"/>
  <c r="P21" i="2"/>
  <c r="N21" i="2"/>
  <c r="L21" i="2"/>
  <c r="J21" i="2"/>
  <c r="P20" i="2"/>
  <c r="N20" i="2"/>
  <c r="L20" i="2"/>
  <c r="J20" i="2"/>
  <c r="P19" i="2"/>
  <c r="N19" i="2"/>
  <c r="L19" i="2"/>
  <c r="J19" i="2"/>
  <c r="P18" i="2"/>
  <c r="N18" i="2"/>
  <c r="L18" i="2"/>
  <c r="J18" i="2"/>
  <c r="P17" i="2"/>
  <c r="N17" i="2"/>
  <c r="L17" i="2"/>
  <c r="J17" i="2"/>
  <c r="Q16" i="2"/>
  <c r="O16" i="2"/>
  <c r="N16" i="2" s="1"/>
  <c r="M16" i="2"/>
  <c r="J16" i="2" s="1"/>
  <c r="K16" i="2"/>
  <c r="Q15" i="2"/>
  <c r="Q14" i="2" s="1"/>
  <c r="Q13" i="2" s="1"/>
  <c r="O15" i="2"/>
  <c r="N15" i="2" s="1"/>
  <c r="N14" i="2" s="1"/>
  <c r="N13" i="2" s="1"/>
  <c r="M15" i="2"/>
  <c r="M14" i="2" s="1"/>
  <c r="M13" i="2" s="1"/>
  <c r="K15" i="2"/>
  <c r="J15" i="2" s="1"/>
  <c r="J14" i="2" s="1"/>
  <c r="J13" i="2" s="1"/>
  <c r="P14" i="2"/>
  <c r="O14" i="2"/>
  <c r="L14" i="2"/>
  <c r="L13" i="2" s="1"/>
  <c r="K14" i="2"/>
  <c r="P13" i="2"/>
  <c r="O13" i="2"/>
  <c r="K13" i="2"/>
  <c r="H8" i="2"/>
  <c r="K8" i="1"/>
  <c r="R14" i="3" l="1"/>
</calcChain>
</file>

<file path=xl/sharedStrings.xml><?xml version="1.0" encoding="utf-8"?>
<sst xmlns="http://schemas.openxmlformats.org/spreadsheetml/2006/main" count="163" uniqueCount="94">
  <si>
    <t>Мониторинг инвестиционных программ субъектов Российской Федерации по сетевым организациям</t>
  </si>
  <si>
    <t>Субъект РФ</t>
  </si>
  <si>
    <t>Красноярский край</t>
  </si>
  <si>
    <t>год</t>
  </si>
  <si>
    <t>квартал</t>
  </si>
  <si>
    <t>Период</t>
  </si>
  <si>
    <t>II квартал</t>
  </si>
  <si>
    <t>Руководитель</t>
  </si>
  <si>
    <t>Фамилия, имя, отчество</t>
  </si>
  <si>
    <t>Щербаков Андрей Петрович</t>
  </si>
  <si>
    <t>(код) номер телефона</t>
  </si>
  <si>
    <t>8-(391-39) 3-19-80</t>
  </si>
  <si>
    <t>Дата составления отчета</t>
  </si>
  <si>
    <t/>
  </si>
  <si>
    <t>№ п.п.</t>
  </si>
  <si>
    <t>Наименование статьи</t>
  </si>
  <si>
    <t>План, тыс руб без НДС</t>
  </si>
  <si>
    <t>Факт, тыс руб без НДС</t>
  </si>
  <si>
    <t>Итого по субъекту РФ</t>
  </si>
  <si>
    <t>Утверждено по методу индексации или методу экономически обоснованных расходов</t>
  </si>
  <si>
    <t>Утверждено по методике RAB</t>
  </si>
  <si>
    <t>Утверждено по методике долгосрочной индексации</t>
  </si>
  <si>
    <t>1</t>
  </si>
  <si>
    <t>Проектируемые расходы на реализацию инвестиционной программы на отчетный год</t>
  </si>
  <si>
    <t>1.1</t>
  </si>
  <si>
    <t>За счет регулируемых тарифов (надбавок)</t>
  </si>
  <si>
    <t>1.1.1</t>
  </si>
  <si>
    <t>Амортизация</t>
  </si>
  <si>
    <t>х</t>
  </si>
  <si>
    <t>1.1.2</t>
  </si>
  <si>
    <t>Прибыль</t>
  </si>
  <si>
    <t>1.1.3</t>
  </si>
  <si>
    <t>Возврат капитала</t>
  </si>
  <si>
    <t>1.1.4</t>
  </si>
  <si>
    <t>Доход на капитал</t>
  </si>
  <si>
    <t>1.2</t>
  </si>
  <si>
    <t>Структура источников финансирования</t>
  </si>
  <si>
    <t>1.2.1</t>
  </si>
  <si>
    <t>Собственный капитал</t>
  </si>
  <si>
    <t>1.2.2</t>
  </si>
  <si>
    <t>Привлеченный капитал</t>
  </si>
  <si>
    <t>1.3</t>
  </si>
  <si>
    <t>За счет платы за технологическое присоединение к электрическим сетям (заполняется по сетевым/ЭСО организациям)</t>
  </si>
  <si>
    <t>1.4</t>
  </si>
  <si>
    <t>За счет иных источников</t>
  </si>
  <si>
    <t>№ п/п</t>
  </si>
  <si>
    <t>Наименование компании, инвестиционного проекта и работ</t>
  </si>
  <si>
    <t>Сроки выполнения работ</t>
  </si>
  <si>
    <t>Физические параметры объекта</t>
  </si>
  <si>
    <t>Проектная сметная стоимость всего, тыс руб без НДС</t>
  </si>
  <si>
    <t>Источники финансирования в отчетном периоде, тыс руб без НДС</t>
  </si>
  <si>
    <t>Примечание</t>
  </si>
  <si>
    <t>Месяц и год начала проекта</t>
  </si>
  <si>
    <t>Месяц и год окончания проекта</t>
  </si>
  <si>
    <t>Вводимая мощность, протяженность сетей</t>
  </si>
  <si>
    <t>План по вводу на период регулирования</t>
  </si>
  <si>
    <t>Ед. изм.
(МВА, км)</t>
  </si>
  <si>
    <t>Итого</t>
  </si>
  <si>
    <t>За счет регулируемых тарифов по передаче</t>
  </si>
  <si>
    <t>За счет платы за технологическое присоединение</t>
  </si>
  <si>
    <t>План</t>
  </si>
  <si>
    <t>Факт</t>
  </si>
  <si>
    <t>Период (год долгосрочного периода регулирования)</t>
  </si>
  <si>
    <t>Достройка, дооборудование, модернизация*</t>
  </si>
  <si>
    <t>Реконструкция**</t>
  </si>
  <si>
    <t>Техническое перевооружение***</t>
  </si>
  <si>
    <t>Новое строительство****</t>
  </si>
  <si>
    <t>r_1_1</t>
  </si>
  <si>
    <t>1.1.0</t>
  </si>
  <si>
    <t>О</t>
  </si>
  <si>
    <t>Модернизация систем учета электроэнергии во исполнение требований ФЗ №522 (истечение МПИ, срока эксплуатации и выведших из строя)</t>
  </si>
  <si>
    <t>Январь 2022</t>
  </si>
  <si>
    <t>Декабрь 2022</t>
  </si>
  <si>
    <t>62</t>
  </si>
  <si>
    <t>шт</t>
  </si>
  <si>
    <t>Добавить</t>
  </si>
  <si>
    <t>r_1_2</t>
  </si>
  <si>
    <t>1.2.0</t>
  </si>
  <si>
    <t>r_1_3</t>
  </si>
  <si>
    <t>1.3.0</t>
  </si>
  <si>
    <t>1.3.1</t>
  </si>
  <si>
    <t>Приобретение бортовой полуприцеп для автомобиля с КМУ (аналог)</t>
  </si>
  <si>
    <t>r_1_4</t>
  </si>
  <si>
    <t>1.4.0</t>
  </si>
  <si>
    <t>2</t>
  </si>
  <si>
    <t>2.1</t>
  </si>
  <si>
    <t>2.2</t>
  </si>
  <si>
    <t>2.3</t>
  </si>
  <si>
    <t>2.4</t>
  </si>
  <si>
    <t>Скрыть примечания</t>
  </si>
  <si>
    <t>* К работам по достройке, дооборудованию, модернизации относятся работы, вызванные изменением технологического или служебного назначения оборудования, здания, сооружения или иного объекта амортизируемых основных средств, повышенными нагрузками и (или) другими новыми качествами.</t>
  </si>
  <si>
    <t>** К реконструкции относится переустройство существующих объектов основных средств, связанное с совершенствованием производства и повышением его технико-экономических показателей и осуществляемое по проекту реконструкции основных средств в целях увеличение пропускной способности сети, улучшения качества и повышения надежности.</t>
  </si>
  <si>
    <t>*** К техническому перевооружению относится комплекс мероприятий по повышению технико-экономических показателей основных средств или их отдельных частей на основе внедрения передовой техники и технологии, механизации, автоматизации производства, модернизации и замены морально устаревшего и физически изношенного оборудования.</t>
  </si>
  <si>
    <t>**** К новому строительству относятся мероприятия по строительству новых объектов основных средств, не связанные с *,** 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</si>
</sst>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9"/>
      <name val="Tahoma"/>
      <family val="2"/>
      <charset val="204"/>
    </font>
    <font>
      <sz val="10"/>
      <name val="Arial Cyr"/>
      <charset val="204"/>
    </font>
    <font>
      <sz val="9"/>
      <color indexed="9"/>
      <name val="Tahoma"/>
      <family val="2"/>
      <charset val="204"/>
    </font>
    <font>
      <sz val="9"/>
      <color indexed="10"/>
      <name val="Tahoma"/>
      <family val="2"/>
      <charset val="204"/>
    </font>
    <font>
      <sz val="9"/>
      <name val="Tahoma"/>
      <family val="2"/>
      <charset val="204"/>
    </font>
    <font>
      <b/>
      <sz val="9"/>
      <color indexed="63"/>
      <name val="Tahoma"/>
      <family val="2"/>
      <charset val="204"/>
    </font>
    <font>
      <b/>
      <sz val="9"/>
      <name val="Tahoma"/>
      <family val="2"/>
      <charset val="204"/>
    </font>
    <font>
      <sz val="10"/>
      <name val="Arial"/>
      <family val="2"/>
      <charset val="204"/>
    </font>
    <font>
      <sz val="8"/>
      <name val="Verdana"/>
      <family val="2"/>
      <charset val="204"/>
    </font>
    <font>
      <sz val="10"/>
      <name val="Tahoma"/>
      <family val="2"/>
      <charset val="204"/>
    </font>
    <font>
      <sz val="9"/>
      <color indexed="63"/>
      <name val="Tahoma"/>
      <family val="2"/>
      <charset val="204"/>
    </font>
    <font>
      <sz val="9"/>
      <color indexed="22"/>
      <name val="Tahoma"/>
      <family val="2"/>
      <charset val="204"/>
    </font>
    <font>
      <sz val="11"/>
      <color rgb="FF666699"/>
      <name val="Wingdings 2"/>
      <family val="1"/>
      <charset val="2"/>
    </font>
    <font>
      <b/>
      <sz val="1"/>
      <color indexed="9"/>
      <name val="Tahoma"/>
      <family val="2"/>
      <charset val="204"/>
    </font>
    <font>
      <sz val="1"/>
      <color indexed="9"/>
      <name val="Tahoma"/>
      <family val="2"/>
      <charset val="204"/>
    </font>
    <font>
      <u/>
      <sz val="9"/>
      <color indexed="54"/>
      <name val="Tahoma"/>
      <family val="2"/>
      <charset val="204"/>
    </font>
    <font>
      <b/>
      <u/>
      <sz val="11"/>
      <color indexed="12"/>
      <name val="Arial"/>
      <family val="2"/>
      <charset val="204"/>
    </font>
    <font>
      <sz val="9"/>
      <color indexed="62"/>
      <name val="Tahoma"/>
      <family val="2"/>
      <charset val="204"/>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thin">
        <color indexed="22"/>
      </left>
      <right/>
      <top/>
      <bottom/>
      <diagonal/>
    </border>
  </borders>
  <cellStyleXfs count="12">
    <xf numFmtId="49" fontId="0" fillId="0" borderId="0" applyBorder="0">
      <alignment vertical="top"/>
    </xf>
    <xf numFmtId="0" fontId="1" fillId="0" borderId="0"/>
    <xf numFmtId="0" fontId="1" fillId="0" borderId="0"/>
    <xf numFmtId="0" fontId="7" fillId="0" borderId="0"/>
    <xf numFmtId="0" fontId="8" fillId="0" borderId="0"/>
    <xf numFmtId="0" fontId="1" fillId="0" borderId="0"/>
    <xf numFmtId="49" fontId="4" fillId="0" borderId="0" applyBorder="0">
      <alignment vertical="top"/>
    </xf>
    <xf numFmtId="0" fontId="1" fillId="0" borderId="0"/>
    <xf numFmtId="0" fontId="6" fillId="0" borderId="3" applyBorder="0">
      <alignment horizontal="center" vertical="center" wrapText="1"/>
    </xf>
    <xf numFmtId="0" fontId="1" fillId="0" borderId="0"/>
    <xf numFmtId="0" fontId="1" fillId="0" borderId="0"/>
    <xf numFmtId="0" fontId="16" fillId="0" borderId="0" applyNumberFormat="0" applyFill="0" applyBorder="0" applyAlignment="0" applyProtection="0">
      <alignment vertical="top"/>
      <protection locked="0"/>
    </xf>
  </cellStyleXfs>
  <cellXfs count="143">
    <xf numFmtId="49" fontId="0" fillId="0" borderId="0" xfId="0">
      <alignment vertical="top"/>
    </xf>
    <xf numFmtId="0" fontId="2" fillId="0" borderId="0" xfId="1" applyFont="1" applyAlignment="1">
      <alignment vertical="center" wrapText="1"/>
    </xf>
    <xf numFmtId="0" fontId="2" fillId="0" borderId="0" xfId="1" applyFont="1" applyAlignment="1">
      <alignment horizontal="left" vertical="center" wrapText="1"/>
    </xf>
    <xf numFmtId="0" fontId="3" fillId="0" borderId="0" xfId="1" applyFont="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horizontal="center" vertical="center" wrapText="1"/>
    </xf>
    <xf numFmtId="49" fontId="5" fillId="0" borderId="0" xfId="1" applyNumberFormat="1" applyFont="1" applyAlignment="1">
      <alignment horizontal="right"/>
    </xf>
    <xf numFmtId="0" fontId="3" fillId="0" borderId="0" xfId="2" applyFont="1" applyAlignment="1">
      <alignment horizontal="center" vertical="center" wrapText="1"/>
    </xf>
    <xf numFmtId="0" fontId="4" fillId="0" borderId="0" xfId="2" applyFont="1" applyAlignment="1">
      <alignment vertical="center" wrapText="1"/>
    </xf>
    <xf numFmtId="0" fontId="4" fillId="0" borderId="0" xfId="2" applyFont="1" applyAlignment="1">
      <alignment horizontal="center" vertical="center" wrapText="1"/>
    </xf>
    <xf numFmtId="0" fontId="6" fillId="0" borderId="0" xfId="2" applyFont="1" applyAlignment="1">
      <alignment vertical="center" wrapText="1"/>
    </xf>
    <xf numFmtId="0" fontId="4" fillId="0" borderId="2" xfId="2" applyFont="1" applyBorder="1" applyAlignment="1">
      <alignment horizontal="right" vertical="center" wrapText="1" indent="1"/>
    </xf>
    <xf numFmtId="49" fontId="4" fillId="0" borderId="0" xfId="0" applyFont="1">
      <alignment vertical="top"/>
    </xf>
    <xf numFmtId="49" fontId="4" fillId="0" borderId="0" xfId="0" applyFont="1" applyBorder="1">
      <alignment vertical="top"/>
    </xf>
    <xf numFmtId="0" fontId="0" fillId="0" borderId="0" xfId="1" applyFont="1" applyAlignment="1">
      <alignment horizontal="center" wrapText="1"/>
    </xf>
    <xf numFmtId="0" fontId="0" fillId="0" borderId="2" xfId="2" applyFont="1" applyBorder="1" applyAlignment="1">
      <alignment horizontal="right" vertical="center" wrapText="1" indent="1"/>
    </xf>
    <xf numFmtId="49" fontId="0" fillId="3" borderId="2" xfId="0" applyFill="1" applyBorder="1" applyAlignment="1" applyProtection="1">
      <alignment horizontal="center" vertical="center" wrapText="1"/>
      <protection locked="0"/>
    </xf>
    <xf numFmtId="49" fontId="0" fillId="3" borderId="2" xfId="0" applyFill="1" applyBorder="1" applyAlignment="1" applyProtection="1">
      <alignment horizontal="center" vertical="center"/>
      <protection locked="0"/>
    </xf>
    <xf numFmtId="0" fontId="4" fillId="0" borderId="0" xfId="1" applyFont="1" applyAlignment="1">
      <alignment horizontal="center" wrapText="1"/>
    </xf>
    <xf numFmtId="0" fontId="4" fillId="0" borderId="0" xfId="3" applyFont="1" applyAlignment="1">
      <alignment wrapText="1"/>
    </xf>
    <xf numFmtId="49" fontId="6" fillId="0" borderId="0" xfId="4" applyNumberFormat="1" applyFont="1" applyAlignment="1">
      <alignment vertical="center"/>
    </xf>
    <xf numFmtId="0" fontId="4" fillId="0" borderId="0" xfId="2" applyFont="1" applyAlignment="1">
      <alignment vertical="center"/>
    </xf>
    <xf numFmtId="0" fontId="6" fillId="0" borderId="0" xfId="5" applyFont="1"/>
    <xf numFmtId="49" fontId="6" fillId="0" borderId="0" xfId="6" applyFont="1" applyAlignment="1">
      <alignment vertical="center" wrapText="1"/>
    </xf>
    <xf numFmtId="49" fontId="6" fillId="0" borderId="0" xfId="6" applyFont="1" applyAlignment="1">
      <alignment horizontal="center" vertical="center" wrapText="1"/>
    </xf>
    <xf numFmtId="49" fontId="6" fillId="0" borderId="0" xfId="7" applyNumberFormat="1" applyFont="1" applyAlignment="1">
      <alignment vertical="center"/>
    </xf>
    <xf numFmtId="0" fontId="6" fillId="0" borderId="0" xfId="5" applyFont="1" applyAlignment="1">
      <alignment horizontal="center" wrapText="1"/>
    </xf>
    <xf numFmtId="49" fontId="6" fillId="0" borderId="0" xfId="6" applyFont="1" applyBorder="1" applyAlignment="1">
      <alignment horizontal="center" vertical="center" wrapText="1"/>
    </xf>
    <xf numFmtId="49" fontId="5" fillId="0" borderId="0" xfId="5" applyNumberFormat="1" applyFont="1" applyAlignment="1">
      <alignment horizontal="right"/>
    </xf>
    <xf numFmtId="49" fontId="10" fillId="0" borderId="2" xfId="8" applyNumberFormat="1" applyFont="1" applyBorder="1">
      <alignment horizontal="center" vertical="center" wrapText="1"/>
    </xf>
    <xf numFmtId="49" fontId="10" fillId="0" borderId="2" xfId="0" applyFont="1" applyBorder="1" applyAlignment="1">
      <alignment horizontal="center" vertical="center" wrapText="1"/>
    </xf>
    <xf numFmtId="49" fontId="6" fillId="0" borderId="0" xfId="0" applyFont="1" applyBorder="1">
      <alignment vertical="top"/>
    </xf>
    <xf numFmtId="49"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49" fontId="6" fillId="0" borderId="0" xfId="0" applyFont="1">
      <alignment vertical="top"/>
    </xf>
    <xf numFmtId="49" fontId="4" fillId="0" borderId="5" xfId="6" applyBorder="1" applyAlignment="1">
      <alignment horizontal="center" vertical="center"/>
    </xf>
    <xf numFmtId="49" fontId="4" fillId="0" borderId="2" xfId="6" applyBorder="1" applyAlignment="1">
      <alignment horizontal="left" vertical="center" wrapText="1"/>
    </xf>
    <xf numFmtId="4" fontId="4" fillId="2" borderId="2" xfId="8" applyNumberFormat="1" applyFont="1" applyFill="1" applyBorder="1" applyAlignment="1">
      <alignment horizontal="right" vertical="center" wrapText="1"/>
    </xf>
    <xf numFmtId="49" fontId="4" fillId="0" borderId="2" xfId="5" applyNumberFormat="1" applyFont="1" applyBorder="1" applyAlignment="1">
      <alignment horizontal="center" vertical="center"/>
    </xf>
    <xf numFmtId="49" fontId="4" fillId="0" borderId="2" xfId="6" applyBorder="1" applyAlignment="1">
      <alignment horizontal="left" vertical="center" wrapText="1" indent="1"/>
    </xf>
    <xf numFmtId="4" fontId="4" fillId="2" borderId="2" xfId="6" applyNumberFormat="1" applyFill="1" applyBorder="1" applyAlignment="1">
      <alignment horizontal="right" vertical="center" wrapText="1"/>
    </xf>
    <xf numFmtId="49" fontId="4" fillId="0" borderId="2" xfId="6" applyBorder="1" applyAlignment="1">
      <alignment horizontal="left" vertical="center" wrapText="1" indent="2"/>
    </xf>
    <xf numFmtId="4" fontId="4" fillId="2" borderId="2" xfId="5" applyNumberFormat="1" applyFont="1" applyFill="1" applyBorder="1" applyAlignment="1">
      <alignment horizontal="right" vertical="center" wrapText="1"/>
    </xf>
    <xf numFmtId="4" fontId="4" fillId="0" borderId="2" xfId="5" applyNumberFormat="1" applyFont="1" applyBorder="1" applyAlignment="1">
      <alignment horizontal="center" vertical="center" wrapText="1"/>
    </xf>
    <xf numFmtId="4" fontId="4" fillId="0" borderId="2" xfId="6" applyNumberFormat="1" applyBorder="1" applyAlignment="1">
      <alignment horizontal="center" vertical="center" wrapText="1"/>
    </xf>
    <xf numFmtId="0" fontId="6" fillId="0" borderId="0" xfId="9" applyFont="1"/>
    <xf numFmtId="0" fontId="6" fillId="0" borderId="0" xfId="9" applyFont="1" applyAlignment="1">
      <alignment horizontal="left" wrapText="1"/>
    </xf>
    <xf numFmtId="0" fontId="6" fillId="0" borderId="0" xfId="9" applyFont="1" applyAlignment="1">
      <alignment wrapText="1"/>
    </xf>
    <xf numFmtId="0" fontId="6" fillId="0" borderId="0" xfId="9" applyFont="1" applyAlignment="1">
      <alignment horizontal="center" vertical="center" wrapText="1"/>
    </xf>
    <xf numFmtId="49" fontId="10" fillId="0" borderId="2" xfId="9" applyNumberFormat="1" applyFont="1" applyBorder="1" applyAlignment="1">
      <alignment horizontal="center" vertical="center" wrapText="1"/>
    </xf>
    <xf numFmtId="49" fontId="0" fillId="0" borderId="0" xfId="0" applyBorder="1">
      <alignment vertical="top"/>
    </xf>
    <xf numFmtId="49" fontId="11" fillId="0" borderId="7" xfId="9" applyNumberFormat="1" applyFont="1" applyBorder="1" applyAlignment="1">
      <alignment horizontal="center" vertical="center"/>
    </xf>
    <xf numFmtId="0" fontId="11" fillId="0" borderId="7" xfId="9" applyFont="1" applyBorder="1" applyAlignment="1">
      <alignment horizontal="center" vertical="center"/>
    </xf>
    <xf numFmtId="0" fontId="4" fillId="0" borderId="0" xfId="9" applyFont="1" applyAlignment="1">
      <alignment horizontal="center" vertical="center" wrapText="1"/>
    </xf>
    <xf numFmtId="49" fontId="4" fillId="0" borderId="8" xfId="9" applyNumberFormat="1" applyFont="1" applyBorder="1" applyAlignment="1">
      <alignment horizontal="left" vertical="center" indent="1"/>
    </xf>
    <xf numFmtId="49" fontId="11" fillId="0" borderId="1" xfId="9" applyNumberFormat="1" applyFont="1" applyBorder="1" applyAlignment="1">
      <alignment horizontal="center" vertical="center"/>
    </xf>
    <xf numFmtId="0" fontId="11" fillId="0" borderId="1" xfId="9" applyFont="1" applyBorder="1" applyAlignment="1">
      <alignment horizontal="center" vertical="center"/>
    </xf>
    <xf numFmtId="0" fontId="11" fillId="0" borderId="9" xfId="9" applyFont="1" applyBorder="1" applyAlignment="1">
      <alignment horizontal="center" vertical="center"/>
    </xf>
    <xf numFmtId="49" fontId="6" fillId="0" borderId="5" xfId="9" applyNumberFormat="1" applyFont="1" applyBorder="1" applyAlignment="1">
      <alignment horizontal="center" vertical="center"/>
    </xf>
    <xf numFmtId="49" fontId="6" fillId="0" borderId="2" xfId="9" applyNumberFormat="1" applyFont="1" applyBorder="1" applyAlignment="1">
      <alignment horizontal="left" vertical="center" wrapText="1"/>
    </xf>
    <xf numFmtId="0" fontId="6" fillId="0" borderId="2" xfId="9" applyFont="1" applyBorder="1" applyAlignment="1">
      <alignment horizontal="center" vertical="center" wrapText="1"/>
    </xf>
    <xf numFmtId="4" fontId="6" fillId="2" borderId="2" xfId="9" applyNumberFormat="1" applyFont="1" applyFill="1" applyBorder="1" applyAlignment="1">
      <alignment horizontal="right" vertical="center" wrapText="1"/>
    </xf>
    <xf numFmtId="49" fontId="6" fillId="4" borderId="2" xfId="9" applyNumberFormat="1" applyFont="1" applyFill="1" applyBorder="1" applyAlignment="1" applyProtection="1">
      <alignment horizontal="left" vertical="center" wrapText="1"/>
      <protection locked="0"/>
    </xf>
    <xf numFmtId="2" fontId="6" fillId="0" borderId="0" xfId="9" applyNumberFormat="1" applyFont="1" applyAlignment="1">
      <alignment horizontal="center" vertical="center" wrapText="1"/>
    </xf>
    <xf numFmtId="49" fontId="4" fillId="0" borderId="2" xfId="9" applyNumberFormat="1" applyFont="1" applyBorder="1" applyAlignment="1">
      <alignment horizontal="center" vertical="center"/>
    </xf>
    <xf numFmtId="49" fontId="4" fillId="0" borderId="2" xfId="9" applyNumberFormat="1" applyFont="1" applyBorder="1" applyAlignment="1">
      <alignment horizontal="left" vertical="center" wrapText="1" indent="1"/>
    </xf>
    <xf numFmtId="0" fontId="4" fillId="0" borderId="2" xfId="9" applyFont="1" applyBorder="1" applyAlignment="1">
      <alignment horizontal="center" vertical="center" wrapText="1"/>
    </xf>
    <xf numFmtId="4" fontId="4" fillId="2" borderId="2" xfId="9" applyNumberFormat="1" applyFont="1" applyFill="1" applyBorder="1" applyAlignment="1">
      <alignment horizontal="right" vertical="center" wrapText="1"/>
    </xf>
    <xf numFmtId="49" fontId="4" fillId="4" borderId="2" xfId="9" applyNumberFormat="1" applyFont="1" applyFill="1" applyBorder="1" applyAlignment="1" applyProtection="1">
      <alignment horizontal="left" vertical="center" wrapText="1"/>
      <protection locked="0"/>
    </xf>
    <xf numFmtId="49" fontId="4" fillId="0" borderId="8" xfId="9" applyNumberFormat="1" applyFont="1" applyBorder="1" applyAlignment="1">
      <alignment horizontal="center" vertical="center"/>
    </xf>
    <xf numFmtId="49" fontId="4" fillId="0" borderId="1" xfId="9" applyNumberFormat="1" applyFont="1" applyBorder="1" applyAlignment="1">
      <alignment horizontal="left" vertical="center" wrapText="1" indent="1"/>
    </xf>
    <xf numFmtId="0" fontId="4" fillId="0" borderId="1" xfId="9" applyFont="1" applyBorder="1" applyAlignment="1">
      <alignment horizontal="center" vertical="center" wrapText="1"/>
    </xf>
    <xf numFmtId="2" fontId="4" fillId="0" borderId="1" xfId="9" applyNumberFormat="1" applyFont="1" applyBorder="1" applyAlignment="1">
      <alignment horizontal="center" vertical="center" wrapText="1"/>
    </xf>
    <xf numFmtId="49" fontId="4" fillId="0" borderId="9" xfId="9" applyNumberFormat="1" applyFont="1" applyBorder="1" applyAlignment="1">
      <alignment horizontal="center" vertical="center" wrapText="1"/>
    </xf>
    <xf numFmtId="0" fontId="2" fillId="0" borderId="0" xfId="0" applyNumberFormat="1" applyFont="1" applyAlignment="1">
      <alignment horizontal="center" vertical="center"/>
    </xf>
    <xf numFmtId="49" fontId="12" fillId="0" borderId="10" xfId="0" applyFont="1" applyBorder="1" applyAlignment="1">
      <alignment horizontal="center" vertical="center" wrapText="1"/>
    </xf>
    <xf numFmtId="0" fontId="6" fillId="0" borderId="8" xfId="0" applyNumberFormat="1" applyFont="1" applyBorder="1" applyAlignment="1">
      <alignment horizontal="left" vertical="center" indent="1"/>
    </xf>
    <xf numFmtId="49" fontId="6" fillId="0" borderId="1" xfId="0" applyFont="1" applyBorder="1" applyAlignment="1">
      <alignment horizontal="left" vertical="center"/>
    </xf>
    <xf numFmtId="49" fontId="6" fillId="0" borderId="1" xfId="0" applyFont="1" applyBorder="1" applyAlignment="1">
      <alignment horizontal="left" vertical="center" indent="1"/>
    </xf>
    <xf numFmtId="49" fontId="6" fillId="0" borderId="9" xfId="0" applyFont="1" applyBorder="1" applyAlignment="1">
      <alignment horizontal="left" vertical="center" indent="1"/>
    </xf>
    <xf numFmtId="49" fontId="0" fillId="0" borderId="11" xfId="0" applyBorder="1">
      <alignment vertical="top"/>
    </xf>
    <xf numFmtId="49" fontId="4" fillId="0" borderId="2" xfId="9" applyNumberFormat="1" applyFont="1" applyBorder="1" applyAlignment="1">
      <alignment horizontal="center" vertical="center" wrapText="1"/>
    </xf>
    <xf numFmtId="49" fontId="13" fillId="0" borderId="0" xfId="9" applyNumberFormat="1" applyFont="1" applyAlignment="1">
      <alignment horizontal="center" vertical="center" wrapText="1"/>
    </xf>
    <xf numFmtId="49" fontId="2" fillId="0" borderId="0" xfId="0" applyFont="1" applyAlignment="1">
      <alignment horizontal="left" vertical="center"/>
    </xf>
    <xf numFmtId="49" fontId="14" fillId="0" borderId="8" xfId="9" applyNumberFormat="1" applyFont="1" applyBorder="1" applyAlignment="1">
      <alignment horizontal="center" vertical="center"/>
    </xf>
    <xf numFmtId="0" fontId="12" fillId="0" borderId="0" xfId="10" applyFont="1" applyAlignment="1">
      <alignment horizontal="center" vertical="center" wrapText="1"/>
    </xf>
    <xf numFmtId="49" fontId="0" fillId="3" borderId="2" xfId="9" applyNumberFormat="1" applyFont="1" applyFill="1" applyBorder="1" applyAlignment="1" applyProtection="1">
      <alignment horizontal="left" vertical="center" wrapText="1" indent="2"/>
      <protection locked="0"/>
    </xf>
    <xf numFmtId="164" fontId="4" fillId="3" borderId="2" xfId="9" applyNumberFormat="1" applyFont="1" applyFill="1" applyBorder="1" applyAlignment="1" applyProtection="1">
      <alignment horizontal="center" vertical="center" wrapText="1"/>
      <protection locked="0"/>
    </xf>
    <xf numFmtId="49" fontId="4" fillId="4" borderId="2" xfId="9" applyNumberFormat="1" applyFont="1" applyFill="1" applyBorder="1" applyAlignment="1" applyProtection="1">
      <alignment horizontal="center" vertical="center" wrapText="1"/>
      <protection locked="0"/>
    </xf>
    <xf numFmtId="49" fontId="0" fillId="4" borderId="2" xfId="9" applyNumberFormat="1" applyFont="1" applyFill="1" applyBorder="1" applyAlignment="1" applyProtection="1">
      <alignment horizontal="center" vertical="center" wrapText="1"/>
      <protection locked="0"/>
    </xf>
    <xf numFmtId="4" fontId="4" fillId="4" borderId="2" xfId="9" applyNumberFormat="1" applyFont="1" applyFill="1" applyBorder="1" applyAlignment="1" applyProtection="1">
      <alignment horizontal="right" vertical="center" wrapText="1"/>
      <protection locked="0"/>
    </xf>
    <xf numFmtId="2" fontId="6" fillId="0" borderId="11" xfId="9" applyNumberFormat="1" applyFont="1" applyBorder="1" applyAlignment="1">
      <alignment horizontal="center" vertical="center" wrapText="1"/>
    </xf>
    <xf numFmtId="49" fontId="0" fillId="0" borderId="1" xfId="0" applyBorder="1">
      <alignment vertical="top"/>
    </xf>
    <xf numFmtId="49" fontId="4" fillId="0" borderId="1" xfId="9" applyNumberFormat="1" applyFont="1" applyBorder="1" applyAlignment="1">
      <alignment horizontal="center" vertical="center" wrapText="1"/>
    </xf>
    <xf numFmtId="49" fontId="14" fillId="5" borderId="8" xfId="9" applyNumberFormat="1" applyFont="1" applyFill="1" applyBorder="1" applyAlignment="1">
      <alignment horizontal="center" vertical="center"/>
    </xf>
    <xf numFmtId="49" fontId="4" fillId="5" borderId="1" xfId="9" applyNumberFormat="1" applyFont="1" applyFill="1" applyBorder="1" applyAlignment="1">
      <alignment horizontal="left" vertical="center" wrapText="1" indent="1"/>
    </xf>
    <xf numFmtId="0" fontId="4" fillId="5" borderId="1" xfId="9" applyFont="1" applyFill="1" applyBorder="1" applyAlignment="1">
      <alignment horizontal="center" vertical="center" wrapText="1"/>
    </xf>
    <xf numFmtId="2" fontId="4" fillId="5" borderId="1" xfId="9" applyNumberFormat="1" applyFont="1" applyFill="1" applyBorder="1" applyAlignment="1">
      <alignment horizontal="center" vertical="center" wrapText="1"/>
    </xf>
    <xf numFmtId="49" fontId="4" fillId="5" borderId="9" xfId="9" applyNumberFormat="1" applyFont="1" applyFill="1" applyBorder="1" applyAlignment="1">
      <alignment horizontal="center" vertical="center" wrapText="1"/>
    </xf>
    <xf numFmtId="49" fontId="0" fillId="0" borderId="7" xfId="0" applyBorder="1">
      <alignment vertical="top"/>
    </xf>
    <xf numFmtId="0" fontId="4" fillId="0" borderId="7" xfId="9" applyFont="1" applyBorder="1" applyAlignment="1">
      <alignment horizontal="center" vertical="center" wrapText="1"/>
    </xf>
    <xf numFmtId="2" fontId="4" fillId="0" borderId="7" xfId="9" applyNumberFormat="1" applyFont="1" applyBorder="1" applyAlignment="1">
      <alignment horizontal="center" vertical="center" wrapText="1"/>
    </xf>
    <xf numFmtId="49" fontId="4" fillId="0" borderId="7" xfId="9" applyNumberFormat="1" applyFont="1" applyBorder="1" applyAlignment="1">
      <alignment horizontal="center" vertical="center" wrapText="1"/>
    </xf>
    <xf numFmtId="49" fontId="14" fillId="0" borderId="8" xfId="0" applyFont="1" applyBorder="1" applyAlignment="1">
      <alignment horizontal="center" wrapText="1"/>
    </xf>
    <xf numFmtId="49" fontId="6" fillId="0" borderId="1" xfId="0" applyFont="1" applyBorder="1">
      <alignment vertical="top"/>
    </xf>
    <xf numFmtId="49" fontId="6" fillId="0" borderId="9" xfId="0" applyFont="1" applyBorder="1">
      <alignment vertical="top"/>
    </xf>
    <xf numFmtId="0" fontId="17" fillId="0" borderId="0" xfId="11" applyFont="1" applyBorder="1" applyAlignment="1" applyProtection="1">
      <alignment horizontal="left" vertical="center" indent="1"/>
    </xf>
    <xf numFmtId="0" fontId="0" fillId="0" borderId="0" xfId="9" applyFont="1" applyAlignment="1">
      <alignment horizontal="left" vertical="center" indent="1"/>
    </xf>
    <xf numFmtId="0" fontId="6" fillId="0" borderId="0" xfId="9" applyFont="1" applyAlignment="1">
      <alignment horizontal="left" vertical="top"/>
    </xf>
    <xf numFmtId="0" fontId="0" fillId="0" borderId="0" xfId="0" applyNumberFormat="1" applyBorder="1" applyAlignment="1">
      <alignment horizontal="left" vertical="center" indent="1"/>
    </xf>
    <xf numFmtId="49" fontId="6" fillId="0" borderId="0" xfId="0" applyFont="1" applyBorder="1" applyAlignment="1">
      <alignment horizontal="left" vertical="top"/>
    </xf>
    <xf numFmtId="49" fontId="6" fillId="0" borderId="0" xfId="0" applyFont="1" applyBorder="1" applyAlignment="1">
      <alignment horizontal="center" vertical="top"/>
    </xf>
    <xf numFmtId="49" fontId="10" fillId="0" borderId="2" xfId="9" applyNumberFormat="1" applyFont="1" applyBorder="1" applyAlignment="1">
      <alignment horizontal="center" vertical="center" wrapText="1"/>
    </xf>
    <xf numFmtId="0" fontId="10" fillId="0" borderId="2" xfId="9" applyFont="1" applyBorder="1" applyAlignment="1">
      <alignment horizontal="center" vertical="center" wrapText="1"/>
    </xf>
    <xf numFmtId="49" fontId="0" fillId="0" borderId="0" xfId="0">
      <alignment vertical="top"/>
    </xf>
    <xf numFmtId="49" fontId="15" fillId="0" borderId="7" xfId="0" applyFont="1" applyBorder="1" applyAlignment="1">
      <alignment horizontal="left" vertical="center" indent="1"/>
    </xf>
    <xf numFmtId="49" fontId="10" fillId="0" borderId="2" xfId="0" applyFont="1" applyBorder="1" applyAlignment="1">
      <alignment horizontal="center" vertical="center" wrapText="1"/>
    </xf>
    <xf numFmtId="0" fontId="4" fillId="0" borderId="2" xfId="9" applyFont="1" applyBorder="1" applyAlignment="1">
      <alignment horizontal="center" vertical="center" wrapText="1"/>
    </xf>
    <xf numFmtId="49" fontId="0" fillId="0" borderId="2" xfId="0" applyBorder="1" applyAlignment="1">
      <alignment horizontal="center" vertical="center" wrapText="1"/>
    </xf>
    <xf numFmtId="0" fontId="4" fillId="0" borderId="0" xfId="9" applyFont="1" applyAlignment="1">
      <alignment horizontal="left" indent="1"/>
    </xf>
    <xf numFmtId="49" fontId="0" fillId="0" borderId="0" xfId="0" applyBorder="1" applyAlignment="1">
      <alignment horizontal="left" indent="1"/>
    </xf>
    <xf numFmtId="49" fontId="10" fillId="0" borderId="4" xfId="0" applyFont="1" applyBorder="1" applyAlignment="1">
      <alignment horizontal="center" vertical="center" wrapText="1"/>
    </xf>
    <xf numFmtId="49" fontId="10" fillId="0" borderId="4" xfId="9" applyNumberFormat="1" applyFont="1" applyBorder="1" applyAlignment="1">
      <alignment horizontal="center" vertical="center" wrapText="1"/>
    </xf>
    <xf numFmtId="0" fontId="10" fillId="0" borderId="6" xfId="9" applyFont="1" applyBorder="1" applyAlignment="1">
      <alignment horizontal="center" vertical="center" wrapText="1"/>
    </xf>
    <xf numFmtId="49" fontId="0" fillId="0" borderId="5" xfId="0" applyBorder="1" applyAlignment="1">
      <alignment horizontal="center" vertical="center" wrapText="1"/>
    </xf>
    <xf numFmtId="0" fontId="6" fillId="0" borderId="0" xfId="5" applyFont="1" applyAlignment="1">
      <alignment horizontal="center" wrapText="1"/>
    </xf>
    <xf numFmtId="0" fontId="9" fillId="0" borderId="1" xfId="7" applyFont="1" applyBorder="1" applyAlignment="1">
      <alignment horizontal="left" wrapText="1" indent="1"/>
    </xf>
    <xf numFmtId="0" fontId="9" fillId="0" borderId="1" xfId="0" applyNumberFormat="1" applyFont="1" applyBorder="1" applyAlignment="1">
      <alignment horizontal="left" wrapText="1" indent="1"/>
    </xf>
    <xf numFmtId="49" fontId="10" fillId="0" borderId="2" xfId="7" applyNumberFormat="1" applyFont="1" applyBorder="1" applyAlignment="1">
      <alignment horizontal="center" vertical="center" wrapText="1"/>
    </xf>
    <xf numFmtId="49" fontId="10" fillId="0" borderId="2" xfId="8" applyNumberFormat="1" applyFont="1" applyBorder="1">
      <alignment horizontal="center" vertical="center" wrapText="1"/>
    </xf>
    <xf numFmtId="0" fontId="10" fillId="0" borderId="2" xfId="8" applyFont="1" applyBorder="1">
      <alignment horizontal="center" vertical="center" wrapText="1"/>
    </xf>
    <xf numFmtId="49" fontId="10" fillId="0" borderId="2" xfId="5" applyNumberFormat="1" applyFont="1" applyBorder="1" applyAlignment="1">
      <alignment horizontal="center" vertical="center" wrapText="1"/>
    </xf>
    <xf numFmtId="0" fontId="10" fillId="0" borderId="2" xfId="5" applyFont="1" applyBorder="1" applyAlignment="1">
      <alignment horizontal="center" vertical="center" wrapText="1"/>
    </xf>
    <xf numFmtId="49" fontId="0" fillId="0" borderId="1" xfId="2" applyNumberFormat="1" applyFont="1" applyBorder="1" applyAlignment="1">
      <alignment horizontal="center" vertical="center" wrapText="1"/>
    </xf>
    <xf numFmtId="49" fontId="0" fillId="0" borderId="1" xfId="0" applyBorder="1" applyAlignment="1">
      <alignment horizontal="center" vertical="center" wrapText="1"/>
    </xf>
    <xf numFmtId="49" fontId="0" fillId="2" borderId="2" xfId="0" applyFill="1" applyBorder="1" applyAlignment="1">
      <alignment horizontal="center" vertical="center" wrapText="1"/>
    </xf>
    <xf numFmtId="0" fontId="4" fillId="0" borderId="2" xfId="2" applyFont="1" applyBorder="1" applyAlignment="1">
      <alignment horizontal="center" vertical="center" wrapText="1"/>
    </xf>
    <xf numFmtId="49" fontId="0" fillId="3" borderId="2" xfId="2" applyNumberFormat="1" applyFont="1" applyFill="1" applyBorder="1" applyAlignment="1" applyProtection="1">
      <alignment horizontal="center" vertical="center" wrapText="1"/>
      <protection locked="0"/>
    </xf>
    <xf numFmtId="49" fontId="4" fillId="3" borderId="2" xfId="2" applyNumberFormat="1" applyFont="1" applyFill="1" applyBorder="1" applyAlignment="1" applyProtection="1">
      <alignment horizontal="center" vertical="center" wrapText="1"/>
      <protection locked="0"/>
    </xf>
    <xf numFmtId="49" fontId="0" fillId="4" borderId="2" xfId="2" applyNumberFormat="1" applyFont="1" applyFill="1" applyBorder="1" applyAlignment="1" applyProtection="1">
      <alignment horizontal="center" vertical="center" wrapText="1"/>
      <protection locked="0"/>
    </xf>
    <xf numFmtId="49" fontId="4" fillId="4" borderId="2" xfId="2" applyNumberFormat="1" applyFont="1" applyFill="1" applyBorder="1" applyAlignment="1" applyProtection="1">
      <alignment horizontal="center" vertical="center" wrapText="1"/>
      <protection locked="0"/>
    </xf>
    <xf numFmtId="14" fontId="4" fillId="0" borderId="2" xfId="2" applyNumberFormat="1" applyFont="1" applyBorder="1" applyAlignment="1">
      <alignment horizontal="center" vertical="center" wrapText="1"/>
    </xf>
  </cellXfs>
  <cellStyles count="12">
    <cellStyle name="Normal_баланс для заливки" xfId="7" xr:uid="{62FF2E50-DBFC-4955-8CF9-AEE969A36182}"/>
    <cellStyle name="Гиперссылка 2" xfId="11" xr:uid="{BCCBBC1F-9622-482E-BEBE-0E73DAF3CFC6}"/>
    <cellStyle name="ЗаголовокСтолбца" xfId="8" xr:uid="{A70B0F6B-4079-498D-AAB4-E023C45DAC26}"/>
    <cellStyle name="Обычный" xfId="0" builtinId="0"/>
    <cellStyle name="Обычный 14" xfId="10" xr:uid="{8BB1EFA3-6BE0-4BC1-B4E3-D17B87E50F07}"/>
    <cellStyle name="Обычный_20E2" xfId="6" xr:uid="{406A11AD-E211-4B89-A43F-24A25859155F}"/>
    <cellStyle name="Обычный_Forma_1" xfId="3" xr:uid="{72696FA4-16B7-4884-8AE0-1167F14BD589}"/>
    <cellStyle name="Обычный_PRIL1.ELECTR" xfId="1" xr:uid="{97C9F6F3-5B22-4A9C-AD8C-88E616378BA0}"/>
    <cellStyle name="Обычный_proverka" xfId="5" xr:uid="{B5DFB646-B235-4FA6-B3E2-DADC1A8D801A}"/>
    <cellStyle name="Обычный_ЖКУ_проект3" xfId="2" xr:uid="{A531384B-5D34-48E5-B0E7-3CF7761F5233}"/>
    <cellStyle name="Обычный_Инвестиции Сети Сбыты ЭСО" xfId="9" xr:uid="{CF3A9037-C006-4EA6-BAC6-841C29D0CFE5}"/>
    <cellStyle name="Обычный_форма 1 водопровод для орг_CALC.KV.4.78(v1.0) 2" xfId="4" xr:uid="{5E252887-C3EA-42FE-8C3F-45374C99E0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9;&#1083;&#1077;&#1082;&#1090;&#1088;&#1086;&#1089;&#1077;&#1090;&#1080;\&#1054;&#1090;&#1095;&#1077;&#1090;&#1099;%20!!!!\NET.INV\2022\&#1050;&#1088;&#1072;&#1089;&#1085;&#1086;&#1103;&#1088;&#1089;&#1082;&#1080;&#1081;%20&#1082;&#1088;&#1072;&#1081;.NET.INV.(II%20&#1082;&#1074;&#1072;&#1088;&#1090;&#1072;&#1083;)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refreshError="1"/>
      <sheetData sheetId="1" refreshError="1"/>
      <sheetData sheetId="2">
        <row r="3">
          <cell r="B3" t="str">
            <v>Версия 1.2.1</v>
          </cell>
        </row>
      </sheetData>
      <sheetData sheetId="3" refreshError="1"/>
      <sheetData sheetId="4">
        <row r="11">
          <cell r="J11" t="str">
            <v>Красноярский край</v>
          </cell>
        </row>
        <row r="13">
          <cell r="J13">
            <v>2022</v>
          </cell>
        </row>
      </sheetData>
      <sheetData sheetId="5">
        <row r="8">
          <cell r="H8" t="str">
            <v>А. Регулирующихся методом индексации или методом экономически обоснованных расходов</v>
          </cell>
        </row>
        <row r="11">
          <cell r="I11" t="str">
            <v>МУП "Шушенские ТЭС"</v>
          </cell>
        </row>
        <row r="19">
          <cell r="H19" t="str">
            <v>С. Регулирующихся методом индексации на основе долгосрочных параметров</v>
          </cell>
        </row>
      </sheetData>
      <sheetData sheetId="6" refreshError="1"/>
      <sheetData sheetId="7"/>
      <sheetData sheetId="8">
        <row r="14">
          <cell r="S14">
            <v>3121</v>
          </cell>
          <cell r="T14">
            <v>3426.9260599999998</v>
          </cell>
          <cell r="U14">
            <v>0</v>
          </cell>
          <cell r="V14">
            <v>0</v>
          </cell>
          <cell r="W14">
            <v>0</v>
          </cell>
          <cell r="X14">
            <v>0</v>
          </cell>
          <cell r="Y14">
            <v>0</v>
          </cell>
          <cell r="Z14">
            <v>0</v>
          </cell>
        </row>
        <row r="37">
          <cell r="S37">
            <v>0</v>
          </cell>
          <cell r="T37">
            <v>0</v>
          </cell>
          <cell r="U37">
            <v>0</v>
          </cell>
          <cell r="V37">
            <v>0</v>
          </cell>
          <cell r="W37">
            <v>0</v>
          </cell>
          <cell r="X37">
            <v>0</v>
          </cell>
          <cell r="Y37">
            <v>0</v>
          </cell>
          <cell r="Z37">
            <v>0</v>
          </cell>
        </row>
      </sheetData>
      <sheetData sheetId="9">
        <row r="14">
          <cell r="S14">
            <v>0</v>
          </cell>
          <cell r="T14">
            <v>0</v>
          </cell>
          <cell r="U14">
            <v>0</v>
          </cell>
          <cell r="V14">
            <v>0</v>
          </cell>
          <cell r="W14">
            <v>0</v>
          </cell>
          <cell r="X14">
            <v>0</v>
          </cell>
          <cell r="Y14">
            <v>0</v>
          </cell>
          <cell r="Z14">
            <v>0</v>
          </cell>
          <cell r="AA14">
            <v>0</v>
          </cell>
          <cell r="AB14">
            <v>0</v>
          </cell>
          <cell r="AC14">
            <v>0</v>
          </cell>
          <cell r="AD14">
            <v>0</v>
          </cell>
        </row>
      </sheetData>
      <sheetData sheetId="10" refreshError="1"/>
      <sheetData sheetId="11" refreshError="1"/>
      <sheetData sheetId="12" refreshError="1"/>
      <sheetData sheetId="13">
        <row r="2">
          <cell r="E2">
            <v>2015</v>
          </cell>
          <cell r="H2" t="str">
            <v>I квартал</v>
          </cell>
        </row>
        <row r="3">
          <cell r="E3">
            <v>2016</v>
          </cell>
          <cell r="H3" t="str">
            <v>II квартал</v>
          </cell>
        </row>
        <row r="4">
          <cell r="E4">
            <v>2017</v>
          </cell>
          <cell r="H4" t="str">
            <v>III квартал</v>
          </cell>
        </row>
        <row r="5">
          <cell r="E5">
            <v>2018</v>
          </cell>
          <cell r="H5" t="str">
            <v>IV квартал</v>
          </cell>
        </row>
        <row r="6">
          <cell r="E6">
            <v>2019</v>
          </cell>
          <cell r="H6" t="str">
            <v>год</v>
          </cell>
        </row>
        <row r="7">
          <cell r="E7">
            <v>2020</v>
          </cell>
        </row>
        <row r="8">
          <cell r="E8">
            <v>2021</v>
          </cell>
        </row>
        <row r="9">
          <cell r="E9">
            <v>2022</v>
          </cell>
        </row>
        <row r="10">
          <cell r="E10">
            <v>2023</v>
          </cell>
        </row>
        <row r="11">
          <cell r="E11">
            <v>2024</v>
          </cell>
        </row>
        <row r="12">
          <cell r="E12">
            <v>2025</v>
          </cell>
        </row>
        <row r="13">
          <cell r="E13">
            <v>2026</v>
          </cell>
        </row>
        <row r="14">
          <cell r="E14">
            <v>2027</v>
          </cell>
        </row>
        <row r="15">
          <cell r="E15">
            <v>2028</v>
          </cell>
        </row>
        <row r="16">
          <cell r="E16">
            <v>2029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BC23D-D8EF-478C-9C1D-FEE35D881CBD}">
  <sheetPr codeName="ws_Tit"/>
  <dimension ref="A1:L19"/>
  <sheetViews>
    <sheetView showGridLines="0" topLeftCell="H8" zoomScaleNormal="100" workbookViewId="0">
      <selection activeCell="J49" sqref="J49"/>
    </sheetView>
  </sheetViews>
  <sheetFormatPr defaultRowHeight="11.25" x14ac:dyDescent="0.15"/>
  <cols>
    <col min="1" max="1" width="3" style="4" hidden="1" customWidth="1"/>
    <col min="2" max="2" width="9.42578125" style="4" hidden="1" customWidth="1"/>
    <col min="3" max="3" width="5.28515625" style="4" hidden="1" customWidth="1"/>
    <col min="4" max="4" width="5.42578125" style="4" hidden="1" customWidth="1"/>
    <col min="5" max="5" width="6" style="1" hidden="1" customWidth="1"/>
    <col min="6" max="6" width="6.140625" style="2" hidden="1" customWidth="1"/>
    <col min="7" max="7" width="3.7109375" style="3" hidden="1" customWidth="1"/>
    <col min="8" max="8" width="6.7109375" style="4" customWidth="1"/>
    <col min="9" max="9" width="27.28515625" style="4" customWidth="1"/>
    <col min="10" max="10" width="25.7109375" style="4" customWidth="1"/>
    <col min="11" max="11" width="25.7109375" style="5" customWidth="1"/>
    <col min="12" max="12" width="6.7109375" style="5" customWidth="1"/>
    <col min="13" max="256" width="9.140625" style="4"/>
    <col min="257" max="263" width="0" style="4" hidden="1" customWidth="1"/>
    <col min="264" max="264" width="6.7109375" style="4" customWidth="1"/>
    <col min="265" max="265" width="27.28515625" style="4" customWidth="1"/>
    <col min="266" max="267" width="25.7109375" style="4" customWidth="1"/>
    <col min="268" max="268" width="6.7109375" style="4" customWidth="1"/>
    <col min="269" max="512" width="9.140625" style="4"/>
    <col min="513" max="519" width="0" style="4" hidden="1" customWidth="1"/>
    <col min="520" max="520" width="6.7109375" style="4" customWidth="1"/>
    <col min="521" max="521" width="27.28515625" style="4" customWidth="1"/>
    <col min="522" max="523" width="25.7109375" style="4" customWidth="1"/>
    <col min="524" max="524" width="6.7109375" style="4" customWidth="1"/>
    <col min="525" max="768" width="9.140625" style="4"/>
    <col min="769" max="775" width="0" style="4" hidden="1" customWidth="1"/>
    <col min="776" max="776" width="6.7109375" style="4" customWidth="1"/>
    <col min="777" max="777" width="27.28515625" style="4" customWidth="1"/>
    <col min="778" max="779" width="25.7109375" style="4" customWidth="1"/>
    <col min="780" max="780" width="6.7109375" style="4" customWidth="1"/>
    <col min="781" max="1024" width="9.140625" style="4"/>
    <col min="1025" max="1031" width="0" style="4" hidden="1" customWidth="1"/>
    <col min="1032" max="1032" width="6.7109375" style="4" customWidth="1"/>
    <col min="1033" max="1033" width="27.28515625" style="4" customWidth="1"/>
    <col min="1034" max="1035" width="25.7109375" style="4" customWidth="1"/>
    <col min="1036" max="1036" width="6.7109375" style="4" customWidth="1"/>
    <col min="1037" max="1280" width="9.140625" style="4"/>
    <col min="1281" max="1287" width="0" style="4" hidden="1" customWidth="1"/>
    <col min="1288" max="1288" width="6.7109375" style="4" customWidth="1"/>
    <col min="1289" max="1289" width="27.28515625" style="4" customWidth="1"/>
    <col min="1290" max="1291" width="25.7109375" style="4" customWidth="1"/>
    <col min="1292" max="1292" width="6.7109375" style="4" customWidth="1"/>
    <col min="1293" max="1536" width="9.140625" style="4"/>
    <col min="1537" max="1543" width="0" style="4" hidden="1" customWidth="1"/>
    <col min="1544" max="1544" width="6.7109375" style="4" customWidth="1"/>
    <col min="1545" max="1545" width="27.28515625" style="4" customWidth="1"/>
    <col min="1546" max="1547" width="25.7109375" style="4" customWidth="1"/>
    <col min="1548" max="1548" width="6.7109375" style="4" customWidth="1"/>
    <col min="1549" max="1792" width="9.140625" style="4"/>
    <col min="1793" max="1799" width="0" style="4" hidden="1" customWidth="1"/>
    <col min="1800" max="1800" width="6.7109375" style="4" customWidth="1"/>
    <col min="1801" max="1801" width="27.28515625" style="4" customWidth="1"/>
    <col min="1802" max="1803" width="25.7109375" style="4" customWidth="1"/>
    <col min="1804" max="1804" width="6.7109375" style="4" customWidth="1"/>
    <col min="1805" max="2048" width="9.140625" style="4"/>
    <col min="2049" max="2055" width="0" style="4" hidden="1" customWidth="1"/>
    <col min="2056" max="2056" width="6.7109375" style="4" customWidth="1"/>
    <col min="2057" max="2057" width="27.28515625" style="4" customWidth="1"/>
    <col min="2058" max="2059" width="25.7109375" style="4" customWidth="1"/>
    <col min="2060" max="2060" width="6.7109375" style="4" customWidth="1"/>
    <col min="2061" max="2304" width="9.140625" style="4"/>
    <col min="2305" max="2311" width="0" style="4" hidden="1" customWidth="1"/>
    <col min="2312" max="2312" width="6.7109375" style="4" customWidth="1"/>
    <col min="2313" max="2313" width="27.28515625" style="4" customWidth="1"/>
    <col min="2314" max="2315" width="25.7109375" style="4" customWidth="1"/>
    <col min="2316" max="2316" width="6.7109375" style="4" customWidth="1"/>
    <col min="2317" max="2560" width="9.140625" style="4"/>
    <col min="2561" max="2567" width="0" style="4" hidden="1" customWidth="1"/>
    <col min="2568" max="2568" width="6.7109375" style="4" customWidth="1"/>
    <col min="2569" max="2569" width="27.28515625" style="4" customWidth="1"/>
    <col min="2570" max="2571" width="25.7109375" style="4" customWidth="1"/>
    <col min="2572" max="2572" width="6.7109375" style="4" customWidth="1"/>
    <col min="2573" max="2816" width="9.140625" style="4"/>
    <col min="2817" max="2823" width="0" style="4" hidden="1" customWidth="1"/>
    <col min="2824" max="2824" width="6.7109375" style="4" customWidth="1"/>
    <col min="2825" max="2825" width="27.28515625" style="4" customWidth="1"/>
    <col min="2826" max="2827" width="25.7109375" style="4" customWidth="1"/>
    <col min="2828" max="2828" width="6.7109375" style="4" customWidth="1"/>
    <col min="2829" max="3072" width="9.140625" style="4"/>
    <col min="3073" max="3079" width="0" style="4" hidden="1" customWidth="1"/>
    <col min="3080" max="3080" width="6.7109375" style="4" customWidth="1"/>
    <col min="3081" max="3081" width="27.28515625" style="4" customWidth="1"/>
    <col min="3082" max="3083" width="25.7109375" style="4" customWidth="1"/>
    <col min="3084" max="3084" width="6.7109375" style="4" customWidth="1"/>
    <col min="3085" max="3328" width="9.140625" style="4"/>
    <col min="3329" max="3335" width="0" style="4" hidden="1" customWidth="1"/>
    <col min="3336" max="3336" width="6.7109375" style="4" customWidth="1"/>
    <col min="3337" max="3337" width="27.28515625" style="4" customWidth="1"/>
    <col min="3338" max="3339" width="25.7109375" style="4" customWidth="1"/>
    <col min="3340" max="3340" width="6.7109375" style="4" customWidth="1"/>
    <col min="3341" max="3584" width="9.140625" style="4"/>
    <col min="3585" max="3591" width="0" style="4" hidden="1" customWidth="1"/>
    <col min="3592" max="3592" width="6.7109375" style="4" customWidth="1"/>
    <col min="3593" max="3593" width="27.28515625" style="4" customWidth="1"/>
    <col min="3594" max="3595" width="25.7109375" style="4" customWidth="1"/>
    <col min="3596" max="3596" width="6.7109375" style="4" customWidth="1"/>
    <col min="3597" max="3840" width="9.140625" style="4"/>
    <col min="3841" max="3847" width="0" style="4" hidden="1" customWidth="1"/>
    <col min="3848" max="3848" width="6.7109375" style="4" customWidth="1"/>
    <col min="3849" max="3849" width="27.28515625" style="4" customWidth="1"/>
    <col min="3850" max="3851" width="25.7109375" style="4" customWidth="1"/>
    <col min="3852" max="3852" width="6.7109375" style="4" customWidth="1"/>
    <col min="3853" max="4096" width="9.140625" style="4"/>
    <col min="4097" max="4103" width="0" style="4" hidden="1" customWidth="1"/>
    <col min="4104" max="4104" width="6.7109375" style="4" customWidth="1"/>
    <col min="4105" max="4105" width="27.28515625" style="4" customWidth="1"/>
    <col min="4106" max="4107" width="25.7109375" style="4" customWidth="1"/>
    <col min="4108" max="4108" width="6.7109375" style="4" customWidth="1"/>
    <col min="4109" max="4352" width="9.140625" style="4"/>
    <col min="4353" max="4359" width="0" style="4" hidden="1" customWidth="1"/>
    <col min="4360" max="4360" width="6.7109375" style="4" customWidth="1"/>
    <col min="4361" max="4361" width="27.28515625" style="4" customWidth="1"/>
    <col min="4362" max="4363" width="25.7109375" style="4" customWidth="1"/>
    <col min="4364" max="4364" width="6.7109375" style="4" customWidth="1"/>
    <col min="4365" max="4608" width="9.140625" style="4"/>
    <col min="4609" max="4615" width="0" style="4" hidden="1" customWidth="1"/>
    <col min="4616" max="4616" width="6.7109375" style="4" customWidth="1"/>
    <col min="4617" max="4617" width="27.28515625" style="4" customWidth="1"/>
    <col min="4618" max="4619" width="25.7109375" style="4" customWidth="1"/>
    <col min="4620" max="4620" width="6.7109375" style="4" customWidth="1"/>
    <col min="4621" max="4864" width="9.140625" style="4"/>
    <col min="4865" max="4871" width="0" style="4" hidden="1" customWidth="1"/>
    <col min="4872" max="4872" width="6.7109375" style="4" customWidth="1"/>
    <col min="4873" max="4873" width="27.28515625" style="4" customWidth="1"/>
    <col min="4874" max="4875" width="25.7109375" style="4" customWidth="1"/>
    <col min="4876" max="4876" width="6.7109375" style="4" customWidth="1"/>
    <col min="4877" max="5120" width="9.140625" style="4"/>
    <col min="5121" max="5127" width="0" style="4" hidden="1" customWidth="1"/>
    <col min="5128" max="5128" width="6.7109375" style="4" customWidth="1"/>
    <col min="5129" max="5129" width="27.28515625" style="4" customWidth="1"/>
    <col min="5130" max="5131" width="25.7109375" style="4" customWidth="1"/>
    <col min="5132" max="5132" width="6.7109375" style="4" customWidth="1"/>
    <col min="5133" max="5376" width="9.140625" style="4"/>
    <col min="5377" max="5383" width="0" style="4" hidden="1" customWidth="1"/>
    <col min="5384" max="5384" width="6.7109375" style="4" customWidth="1"/>
    <col min="5385" max="5385" width="27.28515625" style="4" customWidth="1"/>
    <col min="5386" max="5387" width="25.7109375" style="4" customWidth="1"/>
    <col min="5388" max="5388" width="6.7109375" style="4" customWidth="1"/>
    <col min="5389" max="5632" width="9.140625" style="4"/>
    <col min="5633" max="5639" width="0" style="4" hidden="1" customWidth="1"/>
    <col min="5640" max="5640" width="6.7109375" style="4" customWidth="1"/>
    <col min="5641" max="5641" width="27.28515625" style="4" customWidth="1"/>
    <col min="5642" max="5643" width="25.7109375" style="4" customWidth="1"/>
    <col min="5644" max="5644" width="6.7109375" style="4" customWidth="1"/>
    <col min="5645" max="5888" width="9.140625" style="4"/>
    <col min="5889" max="5895" width="0" style="4" hidden="1" customWidth="1"/>
    <col min="5896" max="5896" width="6.7109375" style="4" customWidth="1"/>
    <col min="5897" max="5897" width="27.28515625" style="4" customWidth="1"/>
    <col min="5898" max="5899" width="25.7109375" style="4" customWidth="1"/>
    <col min="5900" max="5900" width="6.7109375" style="4" customWidth="1"/>
    <col min="5901" max="6144" width="9.140625" style="4"/>
    <col min="6145" max="6151" width="0" style="4" hidden="1" customWidth="1"/>
    <col min="6152" max="6152" width="6.7109375" style="4" customWidth="1"/>
    <col min="6153" max="6153" width="27.28515625" style="4" customWidth="1"/>
    <col min="6154" max="6155" width="25.7109375" style="4" customWidth="1"/>
    <col min="6156" max="6156" width="6.7109375" style="4" customWidth="1"/>
    <col min="6157" max="6400" width="9.140625" style="4"/>
    <col min="6401" max="6407" width="0" style="4" hidden="1" customWidth="1"/>
    <col min="6408" max="6408" width="6.7109375" style="4" customWidth="1"/>
    <col min="6409" max="6409" width="27.28515625" style="4" customWidth="1"/>
    <col min="6410" max="6411" width="25.7109375" style="4" customWidth="1"/>
    <col min="6412" max="6412" width="6.7109375" style="4" customWidth="1"/>
    <col min="6413" max="6656" width="9.140625" style="4"/>
    <col min="6657" max="6663" width="0" style="4" hidden="1" customWidth="1"/>
    <col min="6664" max="6664" width="6.7109375" style="4" customWidth="1"/>
    <col min="6665" max="6665" width="27.28515625" style="4" customWidth="1"/>
    <col min="6666" max="6667" width="25.7109375" style="4" customWidth="1"/>
    <col min="6668" max="6668" width="6.7109375" style="4" customWidth="1"/>
    <col min="6669" max="6912" width="9.140625" style="4"/>
    <col min="6913" max="6919" width="0" style="4" hidden="1" customWidth="1"/>
    <col min="6920" max="6920" width="6.7109375" style="4" customWidth="1"/>
    <col min="6921" max="6921" width="27.28515625" style="4" customWidth="1"/>
    <col min="6922" max="6923" width="25.7109375" style="4" customWidth="1"/>
    <col min="6924" max="6924" width="6.7109375" style="4" customWidth="1"/>
    <col min="6925" max="7168" width="9.140625" style="4"/>
    <col min="7169" max="7175" width="0" style="4" hidden="1" customWidth="1"/>
    <col min="7176" max="7176" width="6.7109375" style="4" customWidth="1"/>
    <col min="7177" max="7177" width="27.28515625" style="4" customWidth="1"/>
    <col min="7178" max="7179" width="25.7109375" style="4" customWidth="1"/>
    <col min="7180" max="7180" width="6.7109375" style="4" customWidth="1"/>
    <col min="7181" max="7424" width="9.140625" style="4"/>
    <col min="7425" max="7431" width="0" style="4" hidden="1" customWidth="1"/>
    <col min="7432" max="7432" width="6.7109375" style="4" customWidth="1"/>
    <col min="7433" max="7433" width="27.28515625" style="4" customWidth="1"/>
    <col min="7434" max="7435" width="25.7109375" style="4" customWidth="1"/>
    <col min="7436" max="7436" width="6.7109375" style="4" customWidth="1"/>
    <col min="7437" max="7680" width="9.140625" style="4"/>
    <col min="7681" max="7687" width="0" style="4" hidden="1" customWidth="1"/>
    <col min="7688" max="7688" width="6.7109375" style="4" customWidth="1"/>
    <col min="7689" max="7689" width="27.28515625" style="4" customWidth="1"/>
    <col min="7690" max="7691" width="25.7109375" style="4" customWidth="1"/>
    <col min="7692" max="7692" width="6.7109375" style="4" customWidth="1"/>
    <col min="7693" max="7936" width="9.140625" style="4"/>
    <col min="7937" max="7943" width="0" style="4" hidden="1" customWidth="1"/>
    <col min="7944" max="7944" width="6.7109375" style="4" customWidth="1"/>
    <col min="7945" max="7945" width="27.28515625" style="4" customWidth="1"/>
    <col min="7946" max="7947" width="25.7109375" style="4" customWidth="1"/>
    <col min="7948" max="7948" width="6.7109375" style="4" customWidth="1"/>
    <col min="7949" max="8192" width="9.140625" style="4"/>
    <col min="8193" max="8199" width="0" style="4" hidden="1" customWidth="1"/>
    <col min="8200" max="8200" width="6.7109375" style="4" customWidth="1"/>
    <col min="8201" max="8201" width="27.28515625" style="4" customWidth="1"/>
    <col min="8202" max="8203" width="25.7109375" style="4" customWidth="1"/>
    <col min="8204" max="8204" width="6.7109375" style="4" customWidth="1"/>
    <col min="8205" max="8448" width="9.140625" style="4"/>
    <col min="8449" max="8455" width="0" style="4" hidden="1" customWidth="1"/>
    <col min="8456" max="8456" width="6.7109375" style="4" customWidth="1"/>
    <col min="8457" max="8457" width="27.28515625" style="4" customWidth="1"/>
    <col min="8458" max="8459" width="25.7109375" style="4" customWidth="1"/>
    <col min="8460" max="8460" width="6.7109375" style="4" customWidth="1"/>
    <col min="8461" max="8704" width="9.140625" style="4"/>
    <col min="8705" max="8711" width="0" style="4" hidden="1" customWidth="1"/>
    <col min="8712" max="8712" width="6.7109375" style="4" customWidth="1"/>
    <col min="8713" max="8713" width="27.28515625" style="4" customWidth="1"/>
    <col min="8714" max="8715" width="25.7109375" style="4" customWidth="1"/>
    <col min="8716" max="8716" width="6.7109375" style="4" customWidth="1"/>
    <col min="8717" max="8960" width="9.140625" style="4"/>
    <col min="8961" max="8967" width="0" style="4" hidden="1" customWidth="1"/>
    <col min="8968" max="8968" width="6.7109375" style="4" customWidth="1"/>
    <col min="8969" max="8969" width="27.28515625" style="4" customWidth="1"/>
    <col min="8970" max="8971" width="25.7109375" style="4" customWidth="1"/>
    <col min="8972" max="8972" width="6.7109375" style="4" customWidth="1"/>
    <col min="8973" max="9216" width="9.140625" style="4"/>
    <col min="9217" max="9223" width="0" style="4" hidden="1" customWidth="1"/>
    <col min="9224" max="9224" width="6.7109375" style="4" customWidth="1"/>
    <col min="9225" max="9225" width="27.28515625" style="4" customWidth="1"/>
    <col min="9226" max="9227" width="25.7109375" style="4" customWidth="1"/>
    <col min="9228" max="9228" width="6.7109375" style="4" customWidth="1"/>
    <col min="9229" max="9472" width="9.140625" style="4"/>
    <col min="9473" max="9479" width="0" style="4" hidden="1" customWidth="1"/>
    <col min="9480" max="9480" width="6.7109375" style="4" customWidth="1"/>
    <col min="9481" max="9481" width="27.28515625" style="4" customWidth="1"/>
    <col min="9482" max="9483" width="25.7109375" style="4" customWidth="1"/>
    <col min="9484" max="9484" width="6.7109375" style="4" customWidth="1"/>
    <col min="9485" max="9728" width="9.140625" style="4"/>
    <col min="9729" max="9735" width="0" style="4" hidden="1" customWidth="1"/>
    <col min="9736" max="9736" width="6.7109375" style="4" customWidth="1"/>
    <col min="9737" max="9737" width="27.28515625" style="4" customWidth="1"/>
    <col min="9738" max="9739" width="25.7109375" style="4" customWidth="1"/>
    <col min="9740" max="9740" width="6.7109375" style="4" customWidth="1"/>
    <col min="9741" max="9984" width="9.140625" style="4"/>
    <col min="9985" max="9991" width="0" style="4" hidden="1" customWidth="1"/>
    <col min="9992" max="9992" width="6.7109375" style="4" customWidth="1"/>
    <col min="9993" max="9993" width="27.28515625" style="4" customWidth="1"/>
    <col min="9994" max="9995" width="25.7109375" style="4" customWidth="1"/>
    <col min="9996" max="9996" width="6.7109375" style="4" customWidth="1"/>
    <col min="9997" max="10240" width="9.140625" style="4"/>
    <col min="10241" max="10247" width="0" style="4" hidden="1" customWidth="1"/>
    <col min="10248" max="10248" width="6.7109375" style="4" customWidth="1"/>
    <col min="10249" max="10249" width="27.28515625" style="4" customWidth="1"/>
    <col min="10250" max="10251" width="25.7109375" style="4" customWidth="1"/>
    <col min="10252" max="10252" width="6.7109375" style="4" customWidth="1"/>
    <col min="10253" max="10496" width="9.140625" style="4"/>
    <col min="10497" max="10503" width="0" style="4" hidden="1" customWidth="1"/>
    <col min="10504" max="10504" width="6.7109375" style="4" customWidth="1"/>
    <col min="10505" max="10505" width="27.28515625" style="4" customWidth="1"/>
    <col min="10506" max="10507" width="25.7109375" style="4" customWidth="1"/>
    <col min="10508" max="10508" width="6.7109375" style="4" customWidth="1"/>
    <col min="10509" max="10752" width="9.140625" style="4"/>
    <col min="10753" max="10759" width="0" style="4" hidden="1" customWidth="1"/>
    <col min="10760" max="10760" width="6.7109375" style="4" customWidth="1"/>
    <col min="10761" max="10761" width="27.28515625" style="4" customWidth="1"/>
    <col min="10762" max="10763" width="25.7109375" style="4" customWidth="1"/>
    <col min="10764" max="10764" width="6.7109375" style="4" customWidth="1"/>
    <col min="10765" max="11008" width="9.140625" style="4"/>
    <col min="11009" max="11015" width="0" style="4" hidden="1" customWidth="1"/>
    <col min="11016" max="11016" width="6.7109375" style="4" customWidth="1"/>
    <col min="11017" max="11017" width="27.28515625" style="4" customWidth="1"/>
    <col min="11018" max="11019" width="25.7109375" style="4" customWidth="1"/>
    <col min="11020" max="11020" width="6.7109375" style="4" customWidth="1"/>
    <col min="11021" max="11264" width="9.140625" style="4"/>
    <col min="11265" max="11271" width="0" style="4" hidden="1" customWidth="1"/>
    <col min="11272" max="11272" width="6.7109375" style="4" customWidth="1"/>
    <col min="11273" max="11273" width="27.28515625" style="4" customWidth="1"/>
    <col min="11274" max="11275" width="25.7109375" style="4" customWidth="1"/>
    <col min="11276" max="11276" width="6.7109375" style="4" customWidth="1"/>
    <col min="11277" max="11520" width="9.140625" style="4"/>
    <col min="11521" max="11527" width="0" style="4" hidden="1" customWidth="1"/>
    <col min="11528" max="11528" width="6.7109375" style="4" customWidth="1"/>
    <col min="11529" max="11529" width="27.28515625" style="4" customWidth="1"/>
    <col min="11530" max="11531" width="25.7109375" style="4" customWidth="1"/>
    <col min="11532" max="11532" width="6.7109375" style="4" customWidth="1"/>
    <col min="11533" max="11776" width="9.140625" style="4"/>
    <col min="11777" max="11783" width="0" style="4" hidden="1" customWidth="1"/>
    <col min="11784" max="11784" width="6.7109375" style="4" customWidth="1"/>
    <col min="11785" max="11785" width="27.28515625" style="4" customWidth="1"/>
    <col min="11786" max="11787" width="25.7109375" style="4" customWidth="1"/>
    <col min="11788" max="11788" width="6.7109375" style="4" customWidth="1"/>
    <col min="11789" max="12032" width="9.140625" style="4"/>
    <col min="12033" max="12039" width="0" style="4" hidden="1" customWidth="1"/>
    <col min="12040" max="12040" width="6.7109375" style="4" customWidth="1"/>
    <col min="12041" max="12041" width="27.28515625" style="4" customWidth="1"/>
    <col min="12042" max="12043" width="25.7109375" style="4" customWidth="1"/>
    <col min="12044" max="12044" width="6.7109375" style="4" customWidth="1"/>
    <col min="12045" max="12288" width="9.140625" style="4"/>
    <col min="12289" max="12295" width="0" style="4" hidden="1" customWidth="1"/>
    <col min="12296" max="12296" width="6.7109375" style="4" customWidth="1"/>
    <col min="12297" max="12297" width="27.28515625" style="4" customWidth="1"/>
    <col min="12298" max="12299" width="25.7109375" style="4" customWidth="1"/>
    <col min="12300" max="12300" width="6.7109375" style="4" customWidth="1"/>
    <col min="12301" max="12544" width="9.140625" style="4"/>
    <col min="12545" max="12551" width="0" style="4" hidden="1" customWidth="1"/>
    <col min="12552" max="12552" width="6.7109375" style="4" customWidth="1"/>
    <col min="12553" max="12553" width="27.28515625" style="4" customWidth="1"/>
    <col min="12554" max="12555" width="25.7109375" style="4" customWidth="1"/>
    <col min="12556" max="12556" width="6.7109375" style="4" customWidth="1"/>
    <col min="12557" max="12800" width="9.140625" style="4"/>
    <col min="12801" max="12807" width="0" style="4" hidden="1" customWidth="1"/>
    <col min="12808" max="12808" width="6.7109375" style="4" customWidth="1"/>
    <col min="12809" max="12809" width="27.28515625" style="4" customWidth="1"/>
    <col min="12810" max="12811" width="25.7109375" style="4" customWidth="1"/>
    <col min="12812" max="12812" width="6.7109375" style="4" customWidth="1"/>
    <col min="12813" max="13056" width="9.140625" style="4"/>
    <col min="13057" max="13063" width="0" style="4" hidden="1" customWidth="1"/>
    <col min="13064" max="13064" width="6.7109375" style="4" customWidth="1"/>
    <col min="13065" max="13065" width="27.28515625" style="4" customWidth="1"/>
    <col min="13066" max="13067" width="25.7109375" style="4" customWidth="1"/>
    <col min="13068" max="13068" width="6.7109375" style="4" customWidth="1"/>
    <col min="13069" max="13312" width="9.140625" style="4"/>
    <col min="13313" max="13319" width="0" style="4" hidden="1" customWidth="1"/>
    <col min="13320" max="13320" width="6.7109375" style="4" customWidth="1"/>
    <col min="13321" max="13321" width="27.28515625" style="4" customWidth="1"/>
    <col min="13322" max="13323" width="25.7109375" style="4" customWidth="1"/>
    <col min="13324" max="13324" width="6.7109375" style="4" customWidth="1"/>
    <col min="13325" max="13568" width="9.140625" style="4"/>
    <col min="13569" max="13575" width="0" style="4" hidden="1" customWidth="1"/>
    <col min="13576" max="13576" width="6.7109375" style="4" customWidth="1"/>
    <col min="13577" max="13577" width="27.28515625" style="4" customWidth="1"/>
    <col min="13578" max="13579" width="25.7109375" style="4" customWidth="1"/>
    <col min="13580" max="13580" width="6.7109375" style="4" customWidth="1"/>
    <col min="13581" max="13824" width="9.140625" style="4"/>
    <col min="13825" max="13831" width="0" style="4" hidden="1" customWidth="1"/>
    <col min="13832" max="13832" width="6.7109375" style="4" customWidth="1"/>
    <col min="13833" max="13833" width="27.28515625" style="4" customWidth="1"/>
    <col min="13834" max="13835" width="25.7109375" style="4" customWidth="1"/>
    <col min="13836" max="13836" width="6.7109375" style="4" customWidth="1"/>
    <col min="13837" max="14080" width="9.140625" style="4"/>
    <col min="14081" max="14087" width="0" style="4" hidden="1" customWidth="1"/>
    <col min="14088" max="14088" width="6.7109375" style="4" customWidth="1"/>
    <col min="14089" max="14089" width="27.28515625" style="4" customWidth="1"/>
    <col min="14090" max="14091" width="25.7109375" style="4" customWidth="1"/>
    <col min="14092" max="14092" width="6.7109375" style="4" customWidth="1"/>
    <col min="14093" max="14336" width="9.140625" style="4"/>
    <col min="14337" max="14343" width="0" style="4" hidden="1" customWidth="1"/>
    <col min="14344" max="14344" width="6.7109375" style="4" customWidth="1"/>
    <col min="14345" max="14345" width="27.28515625" style="4" customWidth="1"/>
    <col min="14346" max="14347" width="25.7109375" style="4" customWidth="1"/>
    <col min="14348" max="14348" width="6.7109375" style="4" customWidth="1"/>
    <col min="14349" max="14592" width="9.140625" style="4"/>
    <col min="14593" max="14599" width="0" style="4" hidden="1" customWidth="1"/>
    <col min="14600" max="14600" width="6.7109375" style="4" customWidth="1"/>
    <col min="14601" max="14601" width="27.28515625" style="4" customWidth="1"/>
    <col min="14602" max="14603" width="25.7109375" style="4" customWidth="1"/>
    <col min="14604" max="14604" width="6.7109375" style="4" customWidth="1"/>
    <col min="14605" max="14848" width="9.140625" style="4"/>
    <col min="14849" max="14855" width="0" style="4" hidden="1" customWidth="1"/>
    <col min="14856" max="14856" width="6.7109375" style="4" customWidth="1"/>
    <col min="14857" max="14857" width="27.28515625" style="4" customWidth="1"/>
    <col min="14858" max="14859" width="25.7109375" style="4" customWidth="1"/>
    <col min="14860" max="14860" width="6.7109375" style="4" customWidth="1"/>
    <col min="14861" max="15104" width="9.140625" style="4"/>
    <col min="15105" max="15111" width="0" style="4" hidden="1" customWidth="1"/>
    <col min="15112" max="15112" width="6.7109375" style="4" customWidth="1"/>
    <col min="15113" max="15113" width="27.28515625" style="4" customWidth="1"/>
    <col min="15114" max="15115" width="25.7109375" style="4" customWidth="1"/>
    <col min="15116" max="15116" width="6.7109375" style="4" customWidth="1"/>
    <col min="15117" max="15360" width="9.140625" style="4"/>
    <col min="15361" max="15367" width="0" style="4" hidden="1" customWidth="1"/>
    <col min="15368" max="15368" width="6.7109375" style="4" customWidth="1"/>
    <col min="15369" max="15369" width="27.28515625" style="4" customWidth="1"/>
    <col min="15370" max="15371" width="25.7109375" style="4" customWidth="1"/>
    <col min="15372" max="15372" width="6.7109375" style="4" customWidth="1"/>
    <col min="15373" max="15616" width="9.140625" style="4"/>
    <col min="15617" max="15623" width="0" style="4" hidden="1" customWidth="1"/>
    <col min="15624" max="15624" width="6.7109375" style="4" customWidth="1"/>
    <col min="15625" max="15625" width="27.28515625" style="4" customWidth="1"/>
    <col min="15626" max="15627" width="25.7109375" style="4" customWidth="1"/>
    <col min="15628" max="15628" width="6.7109375" style="4" customWidth="1"/>
    <col min="15629" max="15872" width="9.140625" style="4"/>
    <col min="15873" max="15879" width="0" style="4" hidden="1" customWidth="1"/>
    <col min="15880" max="15880" width="6.7109375" style="4" customWidth="1"/>
    <col min="15881" max="15881" width="27.28515625" style="4" customWidth="1"/>
    <col min="15882" max="15883" width="25.7109375" style="4" customWidth="1"/>
    <col min="15884" max="15884" width="6.7109375" style="4" customWidth="1"/>
    <col min="15885" max="16128" width="9.140625" style="4"/>
    <col min="16129" max="16135" width="0" style="4" hidden="1" customWidth="1"/>
    <col min="16136" max="16136" width="6.7109375" style="4" customWidth="1"/>
    <col min="16137" max="16137" width="27.28515625" style="4" customWidth="1"/>
    <col min="16138" max="16139" width="25.7109375" style="4" customWidth="1"/>
    <col min="16140" max="16140" width="6.7109375" style="4" customWidth="1"/>
    <col min="16141" max="16384" width="9.140625" style="4"/>
  </cols>
  <sheetData>
    <row r="1" spans="6:12" hidden="1" x14ac:dyDescent="0.15"/>
    <row r="2" spans="6:12" hidden="1" x14ac:dyDescent="0.15"/>
    <row r="3" spans="6:12" s="1" customFormat="1" ht="20.25" hidden="1" customHeight="1" x14ac:dyDescent="0.15">
      <c r="F3" s="2"/>
      <c r="K3" s="6"/>
      <c r="L3" s="6"/>
    </row>
    <row r="4" spans="6:12" s="1" customFormat="1" ht="20.25" hidden="1" customHeight="1" x14ac:dyDescent="0.15">
      <c r="F4" s="2"/>
      <c r="K4" s="6"/>
      <c r="L4" s="6"/>
    </row>
    <row r="5" spans="6:12" s="1" customFormat="1" ht="20.25" hidden="1" customHeight="1" x14ac:dyDescent="0.15">
      <c r="F5" s="2"/>
      <c r="K5" s="6"/>
      <c r="L5" s="6"/>
    </row>
    <row r="6" spans="6:12" s="1" customFormat="1" ht="25.5" hidden="1" customHeight="1" x14ac:dyDescent="0.15">
      <c r="F6" s="2"/>
      <c r="K6" s="6"/>
      <c r="L6" s="6"/>
    </row>
    <row r="7" spans="6:12" s="1" customFormat="1" ht="25.5" hidden="1" customHeight="1" x14ac:dyDescent="0.15">
      <c r="F7" s="2"/>
      <c r="K7" s="6"/>
      <c r="L7" s="6"/>
    </row>
    <row r="8" spans="6:12" ht="15" customHeight="1" x14ac:dyDescent="0.15">
      <c r="K8" s="7" t="str">
        <f>version</f>
        <v>Версия 1.2.1</v>
      </c>
    </row>
    <row r="9" spans="6:12" ht="22.5" customHeight="1" x14ac:dyDescent="0.15">
      <c r="I9" s="134" t="s">
        <v>0</v>
      </c>
      <c r="J9" s="135"/>
      <c r="K9" s="135"/>
      <c r="L9" s="8"/>
    </row>
    <row r="10" spans="6:12" ht="3" customHeight="1" x14ac:dyDescent="0.15">
      <c r="H10" s="9"/>
      <c r="I10" s="9"/>
      <c r="J10" s="9"/>
      <c r="K10" s="10"/>
      <c r="L10" s="11"/>
    </row>
    <row r="11" spans="6:12" ht="22.5" customHeight="1" x14ac:dyDescent="0.15">
      <c r="H11" s="9"/>
      <c r="I11" s="12" t="s">
        <v>1</v>
      </c>
      <c r="J11" s="136" t="s">
        <v>2</v>
      </c>
      <c r="K11" s="119"/>
      <c r="L11" s="11"/>
    </row>
    <row r="12" spans="6:12" s="13" customFormat="1" ht="14.25" customHeight="1" x14ac:dyDescent="0.15">
      <c r="H12" s="14"/>
      <c r="I12" s="4"/>
      <c r="J12" s="15" t="s">
        <v>3</v>
      </c>
      <c r="K12" s="15" t="s">
        <v>4</v>
      </c>
      <c r="L12" s="14"/>
    </row>
    <row r="13" spans="6:12" s="13" customFormat="1" ht="22.5" customHeight="1" x14ac:dyDescent="0.15">
      <c r="H13" s="14"/>
      <c r="I13" s="16" t="s">
        <v>5</v>
      </c>
      <c r="J13" s="17">
        <v>2022</v>
      </c>
      <c r="K13" s="18" t="s">
        <v>6</v>
      </c>
      <c r="L13" s="14"/>
    </row>
    <row r="14" spans="6:12" s="13" customFormat="1" ht="3" customHeight="1" x14ac:dyDescent="0.15">
      <c r="H14" s="14"/>
      <c r="I14" s="4"/>
      <c r="J14" s="19"/>
      <c r="K14" s="19"/>
      <c r="L14" s="14"/>
    </row>
    <row r="15" spans="6:12" s="20" customFormat="1" ht="15" customHeight="1" x14ac:dyDescent="0.15">
      <c r="I15" s="137" t="s">
        <v>7</v>
      </c>
      <c r="J15" s="119"/>
      <c r="K15" s="119"/>
      <c r="L15" s="5"/>
    </row>
    <row r="16" spans="6:12" s="20" customFormat="1" ht="22.5" customHeight="1" x14ac:dyDescent="0.15">
      <c r="I16" s="16" t="s">
        <v>8</v>
      </c>
      <c r="J16" s="138" t="s">
        <v>9</v>
      </c>
      <c r="K16" s="139"/>
      <c r="L16" s="5"/>
    </row>
    <row r="17" spans="9:12" s="20" customFormat="1" ht="22.5" customHeight="1" x14ac:dyDescent="0.15">
      <c r="I17" s="16" t="s">
        <v>10</v>
      </c>
      <c r="J17" s="140" t="s">
        <v>11</v>
      </c>
      <c r="K17" s="141"/>
      <c r="L17" s="5"/>
    </row>
    <row r="18" spans="9:12" s="20" customFormat="1" ht="3" customHeight="1" x14ac:dyDescent="0.15">
      <c r="I18" s="21"/>
      <c r="J18" s="22"/>
      <c r="K18" s="22"/>
      <c r="L18" s="22"/>
    </row>
    <row r="19" spans="9:12" ht="22.5" customHeight="1" x14ac:dyDescent="0.15">
      <c r="I19" s="16" t="s">
        <v>12</v>
      </c>
      <c r="J19" s="142">
        <v>44749.637743055559</v>
      </c>
      <c r="K19" s="142"/>
    </row>
  </sheetData>
  <sheetProtection password="FA9C" sheet="1" objects="1" scenarios="1" formatColumns="0" formatRows="0" autoFilter="0"/>
  <dataConsolidate/>
  <mergeCells count="6">
    <mergeCell ref="J19:K19"/>
    <mergeCell ref="I9:K9"/>
    <mergeCell ref="J11:K11"/>
    <mergeCell ref="I15:K15"/>
    <mergeCell ref="J16:K16"/>
    <mergeCell ref="J17:K17"/>
  </mergeCells>
  <dataValidations count="3">
    <dataValidation type="list" allowBlank="1" showInputMessage="1" showErrorMessage="1" errorTitle="Внимание!" error="Введенное значение неверно. Выберите значение из списка" prompt="Выберите значение из списка"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xr:uid="{F9603761-EEE8-42CC-B83D-0C8E2ACB38BE}">
      <formula1>Quarter2</formula1>
    </dataValidation>
    <dataValidation type="list" allowBlank="1" showInputMessage="1" showErrorMessage="1" errorTitle="Внимание!" error="Введенное значение неверно. Выберите значение из списка" prompt="Выберите значение из списка" sqref="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xr:uid="{F4B320C8-2CBF-4085-8286-B31B6372AB15}">
      <formula1>Years</formula1>
    </dataValidation>
    <dataValidation type="textLength" operator="lessThanOrEqual" allowBlank="1" showInputMessage="1" showErrorMessage="1" errorTitle="Ошибка" error="Допускается ввод не более 900 символов!" sqref="J16:K17 JF16:JG17 TB16:TC17 ACX16:ACY17 AMT16:AMU17 AWP16:AWQ17 BGL16:BGM17 BQH16:BQI17 CAD16:CAE17 CJZ16:CKA17 CTV16:CTW17 DDR16:DDS17 DNN16:DNO17 DXJ16:DXK17 EHF16:EHG17 ERB16:ERC17 FAX16:FAY17 FKT16:FKU17 FUP16:FUQ17 GEL16:GEM17 GOH16:GOI17 GYD16:GYE17 HHZ16:HIA17 HRV16:HRW17 IBR16:IBS17 ILN16:ILO17 IVJ16:IVK17 JFF16:JFG17 JPB16:JPC17 JYX16:JYY17 KIT16:KIU17 KSP16:KSQ17 LCL16:LCM17 LMH16:LMI17 LWD16:LWE17 MFZ16:MGA17 MPV16:MPW17 MZR16:MZS17 NJN16:NJO17 NTJ16:NTK17 ODF16:ODG17 ONB16:ONC17 OWX16:OWY17 PGT16:PGU17 PQP16:PQQ17 QAL16:QAM17 QKH16:QKI17 QUD16:QUE17 RDZ16:REA17 RNV16:RNW17 RXR16:RXS17 SHN16:SHO17 SRJ16:SRK17 TBF16:TBG17 TLB16:TLC17 TUX16:TUY17 UET16:UEU17 UOP16:UOQ17 UYL16:UYM17 VIH16:VII17 VSD16:VSE17 WBZ16:WCA17 WLV16:WLW17 WVR16:WVS17 J65552:K65553 JF65552:JG65553 TB65552:TC65553 ACX65552:ACY65553 AMT65552:AMU65553 AWP65552:AWQ65553 BGL65552:BGM65553 BQH65552:BQI65553 CAD65552:CAE65553 CJZ65552:CKA65553 CTV65552:CTW65553 DDR65552:DDS65553 DNN65552:DNO65553 DXJ65552:DXK65553 EHF65552:EHG65553 ERB65552:ERC65553 FAX65552:FAY65553 FKT65552:FKU65553 FUP65552:FUQ65553 GEL65552:GEM65553 GOH65552:GOI65553 GYD65552:GYE65553 HHZ65552:HIA65553 HRV65552:HRW65553 IBR65552:IBS65553 ILN65552:ILO65553 IVJ65552:IVK65553 JFF65552:JFG65553 JPB65552:JPC65553 JYX65552:JYY65553 KIT65552:KIU65553 KSP65552:KSQ65553 LCL65552:LCM65553 LMH65552:LMI65553 LWD65552:LWE65553 MFZ65552:MGA65553 MPV65552:MPW65553 MZR65552:MZS65553 NJN65552:NJO65553 NTJ65552:NTK65553 ODF65552:ODG65553 ONB65552:ONC65553 OWX65552:OWY65553 PGT65552:PGU65553 PQP65552:PQQ65553 QAL65552:QAM65553 QKH65552:QKI65553 QUD65552:QUE65553 RDZ65552:REA65553 RNV65552:RNW65553 RXR65552:RXS65553 SHN65552:SHO65553 SRJ65552:SRK65553 TBF65552:TBG65553 TLB65552:TLC65553 TUX65552:TUY65553 UET65552:UEU65553 UOP65552:UOQ65553 UYL65552:UYM65553 VIH65552:VII65553 VSD65552:VSE65553 WBZ65552:WCA65553 WLV65552:WLW65553 WVR65552:WVS65553 J131088:K131089 JF131088:JG131089 TB131088:TC131089 ACX131088:ACY131089 AMT131088:AMU131089 AWP131088:AWQ131089 BGL131088:BGM131089 BQH131088:BQI131089 CAD131088:CAE131089 CJZ131088:CKA131089 CTV131088:CTW131089 DDR131088:DDS131089 DNN131088:DNO131089 DXJ131088:DXK131089 EHF131088:EHG131089 ERB131088:ERC131089 FAX131088:FAY131089 FKT131088:FKU131089 FUP131088:FUQ131089 GEL131088:GEM131089 GOH131088:GOI131089 GYD131088:GYE131089 HHZ131088:HIA131089 HRV131088:HRW131089 IBR131088:IBS131089 ILN131088:ILO131089 IVJ131088:IVK131089 JFF131088:JFG131089 JPB131088:JPC131089 JYX131088:JYY131089 KIT131088:KIU131089 KSP131088:KSQ131089 LCL131088:LCM131089 LMH131088:LMI131089 LWD131088:LWE131089 MFZ131088:MGA131089 MPV131088:MPW131089 MZR131088:MZS131089 NJN131088:NJO131089 NTJ131088:NTK131089 ODF131088:ODG131089 ONB131088:ONC131089 OWX131088:OWY131089 PGT131088:PGU131089 PQP131088:PQQ131089 QAL131088:QAM131089 QKH131088:QKI131089 QUD131088:QUE131089 RDZ131088:REA131089 RNV131088:RNW131089 RXR131088:RXS131089 SHN131088:SHO131089 SRJ131088:SRK131089 TBF131088:TBG131089 TLB131088:TLC131089 TUX131088:TUY131089 UET131088:UEU131089 UOP131088:UOQ131089 UYL131088:UYM131089 VIH131088:VII131089 VSD131088:VSE131089 WBZ131088:WCA131089 WLV131088:WLW131089 WVR131088:WVS131089 J196624:K196625 JF196624:JG196625 TB196624:TC196625 ACX196624:ACY196625 AMT196624:AMU196625 AWP196624:AWQ196625 BGL196624:BGM196625 BQH196624:BQI196625 CAD196624:CAE196625 CJZ196624:CKA196625 CTV196624:CTW196625 DDR196624:DDS196625 DNN196624:DNO196625 DXJ196624:DXK196625 EHF196624:EHG196625 ERB196624:ERC196625 FAX196624:FAY196625 FKT196624:FKU196625 FUP196624:FUQ196625 GEL196624:GEM196625 GOH196624:GOI196625 GYD196624:GYE196625 HHZ196624:HIA196625 HRV196624:HRW196625 IBR196624:IBS196625 ILN196624:ILO196625 IVJ196624:IVK196625 JFF196624:JFG196625 JPB196624:JPC196625 JYX196624:JYY196625 KIT196624:KIU196625 KSP196624:KSQ196625 LCL196624:LCM196625 LMH196624:LMI196625 LWD196624:LWE196625 MFZ196624:MGA196625 MPV196624:MPW196625 MZR196624:MZS196625 NJN196624:NJO196625 NTJ196624:NTK196625 ODF196624:ODG196625 ONB196624:ONC196625 OWX196624:OWY196625 PGT196624:PGU196625 PQP196624:PQQ196625 QAL196624:QAM196625 QKH196624:QKI196625 QUD196624:QUE196625 RDZ196624:REA196625 RNV196624:RNW196625 RXR196624:RXS196625 SHN196624:SHO196625 SRJ196624:SRK196625 TBF196624:TBG196625 TLB196624:TLC196625 TUX196624:TUY196625 UET196624:UEU196625 UOP196624:UOQ196625 UYL196624:UYM196625 VIH196624:VII196625 VSD196624:VSE196625 WBZ196624:WCA196625 WLV196624:WLW196625 WVR196624:WVS196625 J262160:K262161 JF262160:JG262161 TB262160:TC262161 ACX262160:ACY262161 AMT262160:AMU262161 AWP262160:AWQ262161 BGL262160:BGM262161 BQH262160:BQI262161 CAD262160:CAE262161 CJZ262160:CKA262161 CTV262160:CTW262161 DDR262160:DDS262161 DNN262160:DNO262161 DXJ262160:DXK262161 EHF262160:EHG262161 ERB262160:ERC262161 FAX262160:FAY262161 FKT262160:FKU262161 FUP262160:FUQ262161 GEL262160:GEM262161 GOH262160:GOI262161 GYD262160:GYE262161 HHZ262160:HIA262161 HRV262160:HRW262161 IBR262160:IBS262161 ILN262160:ILO262161 IVJ262160:IVK262161 JFF262160:JFG262161 JPB262160:JPC262161 JYX262160:JYY262161 KIT262160:KIU262161 KSP262160:KSQ262161 LCL262160:LCM262161 LMH262160:LMI262161 LWD262160:LWE262161 MFZ262160:MGA262161 MPV262160:MPW262161 MZR262160:MZS262161 NJN262160:NJO262161 NTJ262160:NTK262161 ODF262160:ODG262161 ONB262160:ONC262161 OWX262160:OWY262161 PGT262160:PGU262161 PQP262160:PQQ262161 QAL262160:QAM262161 QKH262160:QKI262161 QUD262160:QUE262161 RDZ262160:REA262161 RNV262160:RNW262161 RXR262160:RXS262161 SHN262160:SHO262161 SRJ262160:SRK262161 TBF262160:TBG262161 TLB262160:TLC262161 TUX262160:TUY262161 UET262160:UEU262161 UOP262160:UOQ262161 UYL262160:UYM262161 VIH262160:VII262161 VSD262160:VSE262161 WBZ262160:WCA262161 WLV262160:WLW262161 WVR262160:WVS262161 J327696:K327697 JF327696:JG327697 TB327696:TC327697 ACX327696:ACY327697 AMT327696:AMU327697 AWP327696:AWQ327697 BGL327696:BGM327697 BQH327696:BQI327697 CAD327696:CAE327697 CJZ327696:CKA327697 CTV327696:CTW327697 DDR327696:DDS327697 DNN327696:DNO327697 DXJ327696:DXK327697 EHF327696:EHG327697 ERB327696:ERC327697 FAX327696:FAY327697 FKT327696:FKU327697 FUP327696:FUQ327697 GEL327696:GEM327697 GOH327696:GOI327697 GYD327696:GYE327697 HHZ327696:HIA327697 HRV327696:HRW327697 IBR327696:IBS327697 ILN327696:ILO327697 IVJ327696:IVK327697 JFF327696:JFG327697 JPB327696:JPC327697 JYX327696:JYY327697 KIT327696:KIU327697 KSP327696:KSQ327697 LCL327696:LCM327697 LMH327696:LMI327697 LWD327696:LWE327697 MFZ327696:MGA327697 MPV327696:MPW327697 MZR327696:MZS327697 NJN327696:NJO327697 NTJ327696:NTK327697 ODF327696:ODG327697 ONB327696:ONC327697 OWX327696:OWY327697 PGT327696:PGU327697 PQP327696:PQQ327697 QAL327696:QAM327697 QKH327696:QKI327697 QUD327696:QUE327697 RDZ327696:REA327697 RNV327696:RNW327697 RXR327696:RXS327697 SHN327696:SHO327697 SRJ327696:SRK327697 TBF327696:TBG327697 TLB327696:TLC327697 TUX327696:TUY327697 UET327696:UEU327697 UOP327696:UOQ327697 UYL327696:UYM327697 VIH327696:VII327697 VSD327696:VSE327697 WBZ327696:WCA327697 WLV327696:WLW327697 WVR327696:WVS327697 J393232:K393233 JF393232:JG393233 TB393232:TC393233 ACX393232:ACY393233 AMT393232:AMU393233 AWP393232:AWQ393233 BGL393232:BGM393233 BQH393232:BQI393233 CAD393232:CAE393233 CJZ393232:CKA393233 CTV393232:CTW393233 DDR393232:DDS393233 DNN393232:DNO393233 DXJ393232:DXK393233 EHF393232:EHG393233 ERB393232:ERC393233 FAX393232:FAY393233 FKT393232:FKU393233 FUP393232:FUQ393233 GEL393232:GEM393233 GOH393232:GOI393233 GYD393232:GYE393233 HHZ393232:HIA393233 HRV393232:HRW393233 IBR393232:IBS393233 ILN393232:ILO393233 IVJ393232:IVK393233 JFF393232:JFG393233 JPB393232:JPC393233 JYX393232:JYY393233 KIT393232:KIU393233 KSP393232:KSQ393233 LCL393232:LCM393233 LMH393232:LMI393233 LWD393232:LWE393233 MFZ393232:MGA393233 MPV393232:MPW393233 MZR393232:MZS393233 NJN393232:NJO393233 NTJ393232:NTK393233 ODF393232:ODG393233 ONB393232:ONC393233 OWX393232:OWY393233 PGT393232:PGU393233 PQP393232:PQQ393233 QAL393232:QAM393233 QKH393232:QKI393233 QUD393232:QUE393233 RDZ393232:REA393233 RNV393232:RNW393233 RXR393232:RXS393233 SHN393232:SHO393233 SRJ393232:SRK393233 TBF393232:TBG393233 TLB393232:TLC393233 TUX393232:TUY393233 UET393232:UEU393233 UOP393232:UOQ393233 UYL393232:UYM393233 VIH393232:VII393233 VSD393232:VSE393233 WBZ393232:WCA393233 WLV393232:WLW393233 WVR393232:WVS393233 J458768:K458769 JF458768:JG458769 TB458768:TC458769 ACX458768:ACY458769 AMT458768:AMU458769 AWP458768:AWQ458769 BGL458768:BGM458769 BQH458768:BQI458769 CAD458768:CAE458769 CJZ458768:CKA458769 CTV458768:CTW458769 DDR458768:DDS458769 DNN458768:DNO458769 DXJ458768:DXK458769 EHF458768:EHG458769 ERB458768:ERC458769 FAX458768:FAY458769 FKT458768:FKU458769 FUP458768:FUQ458769 GEL458768:GEM458769 GOH458768:GOI458769 GYD458768:GYE458769 HHZ458768:HIA458769 HRV458768:HRW458769 IBR458768:IBS458769 ILN458768:ILO458769 IVJ458768:IVK458769 JFF458768:JFG458769 JPB458768:JPC458769 JYX458768:JYY458769 KIT458768:KIU458769 KSP458768:KSQ458769 LCL458768:LCM458769 LMH458768:LMI458769 LWD458768:LWE458769 MFZ458768:MGA458769 MPV458768:MPW458769 MZR458768:MZS458769 NJN458768:NJO458769 NTJ458768:NTK458769 ODF458768:ODG458769 ONB458768:ONC458769 OWX458768:OWY458769 PGT458768:PGU458769 PQP458768:PQQ458769 QAL458768:QAM458769 QKH458768:QKI458769 QUD458768:QUE458769 RDZ458768:REA458769 RNV458768:RNW458769 RXR458768:RXS458769 SHN458768:SHO458769 SRJ458768:SRK458769 TBF458768:TBG458769 TLB458768:TLC458769 TUX458768:TUY458769 UET458768:UEU458769 UOP458768:UOQ458769 UYL458768:UYM458769 VIH458768:VII458769 VSD458768:VSE458769 WBZ458768:WCA458769 WLV458768:WLW458769 WVR458768:WVS458769 J524304:K524305 JF524304:JG524305 TB524304:TC524305 ACX524304:ACY524305 AMT524304:AMU524305 AWP524304:AWQ524305 BGL524304:BGM524305 BQH524304:BQI524305 CAD524304:CAE524305 CJZ524304:CKA524305 CTV524304:CTW524305 DDR524304:DDS524305 DNN524304:DNO524305 DXJ524304:DXK524305 EHF524304:EHG524305 ERB524304:ERC524305 FAX524304:FAY524305 FKT524304:FKU524305 FUP524304:FUQ524305 GEL524304:GEM524305 GOH524304:GOI524305 GYD524304:GYE524305 HHZ524304:HIA524305 HRV524304:HRW524305 IBR524304:IBS524305 ILN524304:ILO524305 IVJ524304:IVK524305 JFF524304:JFG524305 JPB524304:JPC524305 JYX524304:JYY524305 KIT524304:KIU524305 KSP524304:KSQ524305 LCL524304:LCM524305 LMH524304:LMI524305 LWD524304:LWE524305 MFZ524304:MGA524305 MPV524304:MPW524305 MZR524304:MZS524305 NJN524304:NJO524305 NTJ524304:NTK524305 ODF524304:ODG524305 ONB524304:ONC524305 OWX524304:OWY524305 PGT524304:PGU524305 PQP524304:PQQ524305 QAL524304:QAM524305 QKH524304:QKI524305 QUD524304:QUE524305 RDZ524304:REA524305 RNV524304:RNW524305 RXR524304:RXS524305 SHN524304:SHO524305 SRJ524304:SRK524305 TBF524304:TBG524305 TLB524304:TLC524305 TUX524304:TUY524305 UET524304:UEU524305 UOP524304:UOQ524305 UYL524304:UYM524305 VIH524304:VII524305 VSD524304:VSE524305 WBZ524304:WCA524305 WLV524304:WLW524305 WVR524304:WVS524305 J589840:K589841 JF589840:JG589841 TB589840:TC589841 ACX589840:ACY589841 AMT589840:AMU589841 AWP589840:AWQ589841 BGL589840:BGM589841 BQH589840:BQI589841 CAD589840:CAE589841 CJZ589840:CKA589841 CTV589840:CTW589841 DDR589840:DDS589841 DNN589840:DNO589841 DXJ589840:DXK589841 EHF589840:EHG589841 ERB589840:ERC589841 FAX589840:FAY589841 FKT589840:FKU589841 FUP589840:FUQ589841 GEL589840:GEM589841 GOH589840:GOI589841 GYD589840:GYE589841 HHZ589840:HIA589841 HRV589840:HRW589841 IBR589840:IBS589841 ILN589840:ILO589841 IVJ589840:IVK589841 JFF589840:JFG589841 JPB589840:JPC589841 JYX589840:JYY589841 KIT589840:KIU589841 KSP589840:KSQ589841 LCL589840:LCM589841 LMH589840:LMI589841 LWD589840:LWE589841 MFZ589840:MGA589841 MPV589840:MPW589841 MZR589840:MZS589841 NJN589840:NJO589841 NTJ589840:NTK589841 ODF589840:ODG589841 ONB589840:ONC589841 OWX589840:OWY589841 PGT589840:PGU589841 PQP589840:PQQ589841 QAL589840:QAM589841 QKH589840:QKI589841 QUD589840:QUE589841 RDZ589840:REA589841 RNV589840:RNW589841 RXR589840:RXS589841 SHN589840:SHO589841 SRJ589840:SRK589841 TBF589840:TBG589841 TLB589840:TLC589841 TUX589840:TUY589841 UET589840:UEU589841 UOP589840:UOQ589841 UYL589840:UYM589841 VIH589840:VII589841 VSD589840:VSE589841 WBZ589840:WCA589841 WLV589840:WLW589841 WVR589840:WVS589841 J655376:K655377 JF655376:JG655377 TB655376:TC655377 ACX655376:ACY655377 AMT655376:AMU655377 AWP655376:AWQ655377 BGL655376:BGM655377 BQH655376:BQI655377 CAD655376:CAE655377 CJZ655376:CKA655377 CTV655376:CTW655377 DDR655376:DDS655377 DNN655376:DNO655377 DXJ655376:DXK655377 EHF655376:EHG655377 ERB655376:ERC655377 FAX655376:FAY655377 FKT655376:FKU655377 FUP655376:FUQ655377 GEL655376:GEM655377 GOH655376:GOI655377 GYD655376:GYE655377 HHZ655376:HIA655377 HRV655376:HRW655377 IBR655376:IBS655377 ILN655376:ILO655377 IVJ655376:IVK655377 JFF655376:JFG655377 JPB655376:JPC655377 JYX655376:JYY655377 KIT655376:KIU655377 KSP655376:KSQ655377 LCL655376:LCM655377 LMH655376:LMI655377 LWD655376:LWE655377 MFZ655376:MGA655377 MPV655376:MPW655377 MZR655376:MZS655377 NJN655376:NJO655377 NTJ655376:NTK655377 ODF655376:ODG655377 ONB655376:ONC655377 OWX655376:OWY655377 PGT655376:PGU655377 PQP655376:PQQ655377 QAL655376:QAM655377 QKH655376:QKI655377 QUD655376:QUE655377 RDZ655376:REA655377 RNV655376:RNW655377 RXR655376:RXS655377 SHN655376:SHO655377 SRJ655376:SRK655377 TBF655376:TBG655377 TLB655376:TLC655377 TUX655376:TUY655377 UET655376:UEU655377 UOP655376:UOQ655377 UYL655376:UYM655377 VIH655376:VII655377 VSD655376:VSE655377 WBZ655376:WCA655377 WLV655376:WLW655377 WVR655376:WVS655377 J720912:K720913 JF720912:JG720913 TB720912:TC720913 ACX720912:ACY720913 AMT720912:AMU720913 AWP720912:AWQ720913 BGL720912:BGM720913 BQH720912:BQI720913 CAD720912:CAE720913 CJZ720912:CKA720913 CTV720912:CTW720913 DDR720912:DDS720913 DNN720912:DNO720913 DXJ720912:DXK720913 EHF720912:EHG720913 ERB720912:ERC720913 FAX720912:FAY720913 FKT720912:FKU720913 FUP720912:FUQ720913 GEL720912:GEM720913 GOH720912:GOI720913 GYD720912:GYE720913 HHZ720912:HIA720913 HRV720912:HRW720913 IBR720912:IBS720913 ILN720912:ILO720913 IVJ720912:IVK720913 JFF720912:JFG720913 JPB720912:JPC720913 JYX720912:JYY720913 KIT720912:KIU720913 KSP720912:KSQ720913 LCL720912:LCM720913 LMH720912:LMI720913 LWD720912:LWE720913 MFZ720912:MGA720913 MPV720912:MPW720913 MZR720912:MZS720913 NJN720912:NJO720913 NTJ720912:NTK720913 ODF720912:ODG720913 ONB720912:ONC720913 OWX720912:OWY720913 PGT720912:PGU720913 PQP720912:PQQ720913 QAL720912:QAM720913 QKH720912:QKI720913 QUD720912:QUE720913 RDZ720912:REA720913 RNV720912:RNW720913 RXR720912:RXS720913 SHN720912:SHO720913 SRJ720912:SRK720913 TBF720912:TBG720913 TLB720912:TLC720913 TUX720912:TUY720913 UET720912:UEU720913 UOP720912:UOQ720913 UYL720912:UYM720913 VIH720912:VII720913 VSD720912:VSE720913 WBZ720912:WCA720913 WLV720912:WLW720913 WVR720912:WVS720913 J786448:K786449 JF786448:JG786449 TB786448:TC786449 ACX786448:ACY786449 AMT786448:AMU786449 AWP786448:AWQ786449 BGL786448:BGM786449 BQH786448:BQI786449 CAD786448:CAE786449 CJZ786448:CKA786449 CTV786448:CTW786449 DDR786448:DDS786449 DNN786448:DNO786449 DXJ786448:DXK786449 EHF786448:EHG786449 ERB786448:ERC786449 FAX786448:FAY786449 FKT786448:FKU786449 FUP786448:FUQ786449 GEL786448:GEM786449 GOH786448:GOI786449 GYD786448:GYE786449 HHZ786448:HIA786449 HRV786448:HRW786449 IBR786448:IBS786449 ILN786448:ILO786449 IVJ786448:IVK786449 JFF786448:JFG786449 JPB786448:JPC786449 JYX786448:JYY786449 KIT786448:KIU786449 KSP786448:KSQ786449 LCL786448:LCM786449 LMH786448:LMI786449 LWD786448:LWE786449 MFZ786448:MGA786449 MPV786448:MPW786449 MZR786448:MZS786449 NJN786448:NJO786449 NTJ786448:NTK786449 ODF786448:ODG786449 ONB786448:ONC786449 OWX786448:OWY786449 PGT786448:PGU786449 PQP786448:PQQ786449 QAL786448:QAM786449 QKH786448:QKI786449 QUD786448:QUE786449 RDZ786448:REA786449 RNV786448:RNW786449 RXR786448:RXS786449 SHN786448:SHO786449 SRJ786448:SRK786449 TBF786448:TBG786449 TLB786448:TLC786449 TUX786448:TUY786449 UET786448:UEU786449 UOP786448:UOQ786449 UYL786448:UYM786449 VIH786448:VII786449 VSD786448:VSE786449 WBZ786448:WCA786449 WLV786448:WLW786449 WVR786448:WVS786449 J851984:K851985 JF851984:JG851985 TB851984:TC851985 ACX851984:ACY851985 AMT851984:AMU851985 AWP851984:AWQ851985 BGL851984:BGM851985 BQH851984:BQI851985 CAD851984:CAE851985 CJZ851984:CKA851985 CTV851984:CTW851985 DDR851984:DDS851985 DNN851984:DNO851985 DXJ851984:DXK851985 EHF851984:EHG851985 ERB851984:ERC851985 FAX851984:FAY851985 FKT851984:FKU851985 FUP851984:FUQ851985 GEL851984:GEM851985 GOH851984:GOI851985 GYD851984:GYE851985 HHZ851984:HIA851985 HRV851984:HRW851985 IBR851984:IBS851985 ILN851984:ILO851985 IVJ851984:IVK851985 JFF851984:JFG851985 JPB851984:JPC851985 JYX851984:JYY851985 KIT851984:KIU851985 KSP851984:KSQ851985 LCL851984:LCM851985 LMH851984:LMI851985 LWD851984:LWE851985 MFZ851984:MGA851985 MPV851984:MPW851985 MZR851984:MZS851985 NJN851984:NJO851985 NTJ851984:NTK851985 ODF851984:ODG851985 ONB851984:ONC851985 OWX851984:OWY851985 PGT851984:PGU851985 PQP851984:PQQ851985 QAL851984:QAM851985 QKH851984:QKI851985 QUD851984:QUE851985 RDZ851984:REA851985 RNV851984:RNW851985 RXR851984:RXS851985 SHN851984:SHO851985 SRJ851984:SRK851985 TBF851984:TBG851985 TLB851984:TLC851985 TUX851984:TUY851985 UET851984:UEU851985 UOP851984:UOQ851985 UYL851984:UYM851985 VIH851984:VII851985 VSD851984:VSE851985 WBZ851984:WCA851985 WLV851984:WLW851985 WVR851984:WVS851985 J917520:K917521 JF917520:JG917521 TB917520:TC917521 ACX917520:ACY917521 AMT917520:AMU917521 AWP917520:AWQ917521 BGL917520:BGM917521 BQH917520:BQI917521 CAD917520:CAE917521 CJZ917520:CKA917521 CTV917520:CTW917521 DDR917520:DDS917521 DNN917520:DNO917521 DXJ917520:DXK917521 EHF917520:EHG917521 ERB917520:ERC917521 FAX917520:FAY917521 FKT917520:FKU917521 FUP917520:FUQ917521 GEL917520:GEM917521 GOH917520:GOI917521 GYD917520:GYE917521 HHZ917520:HIA917521 HRV917520:HRW917521 IBR917520:IBS917521 ILN917520:ILO917521 IVJ917520:IVK917521 JFF917520:JFG917521 JPB917520:JPC917521 JYX917520:JYY917521 KIT917520:KIU917521 KSP917520:KSQ917521 LCL917520:LCM917521 LMH917520:LMI917521 LWD917520:LWE917521 MFZ917520:MGA917521 MPV917520:MPW917521 MZR917520:MZS917521 NJN917520:NJO917521 NTJ917520:NTK917521 ODF917520:ODG917521 ONB917520:ONC917521 OWX917520:OWY917521 PGT917520:PGU917521 PQP917520:PQQ917521 QAL917520:QAM917521 QKH917520:QKI917521 QUD917520:QUE917521 RDZ917520:REA917521 RNV917520:RNW917521 RXR917520:RXS917521 SHN917520:SHO917521 SRJ917520:SRK917521 TBF917520:TBG917521 TLB917520:TLC917521 TUX917520:TUY917521 UET917520:UEU917521 UOP917520:UOQ917521 UYL917520:UYM917521 VIH917520:VII917521 VSD917520:VSE917521 WBZ917520:WCA917521 WLV917520:WLW917521 WVR917520:WVS917521 J983056:K983057 JF983056:JG983057 TB983056:TC983057 ACX983056:ACY983057 AMT983056:AMU983057 AWP983056:AWQ983057 BGL983056:BGM983057 BQH983056:BQI983057 CAD983056:CAE983057 CJZ983056:CKA983057 CTV983056:CTW983057 DDR983056:DDS983057 DNN983056:DNO983057 DXJ983056:DXK983057 EHF983056:EHG983057 ERB983056:ERC983057 FAX983056:FAY983057 FKT983056:FKU983057 FUP983056:FUQ983057 GEL983056:GEM983057 GOH983056:GOI983057 GYD983056:GYE983057 HHZ983056:HIA983057 HRV983056:HRW983057 IBR983056:IBS983057 ILN983056:ILO983057 IVJ983056:IVK983057 JFF983056:JFG983057 JPB983056:JPC983057 JYX983056:JYY983057 KIT983056:KIU983057 KSP983056:KSQ983057 LCL983056:LCM983057 LMH983056:LMI983057 LWD983056:LWE983057 MFZ983056:MGA983057 MPV983056:MPW983057 MZR983056:MZS983057 NJN983056:NJO983057 NTJ983056:NTK983057 ODF983056:ODG983057 ONB983056:ONC983057 OWX983056:OWY983057 PGT983056:PGU983057 PQP983056:PQQ983057 QAL983056:QAM983057 QKH983056:QKI983057 QUD983056:QUE983057 RDZ983056:REA983057 RNV983056:RNW983057 RXR983056:RXS983057 SHN983056:SHO983057 SRJ983056:SRK983057 TBF983056:TBG983057 TLB983056:TLC983057 TUX983056:TUY983057 UET983056:UEU983057 UOP983056:UOQ983057 UYL983056:UYM983057 VIH983056:VII983057 VSD983056:VSE983057 WBZ983056:WCA983057 WLV983056:WLW983057 WVR983056:WVS983057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xr:uid="{4A04E793-D2DB-4EF7-8AA8-14BAB98B5DD4}">
      <formula1>900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812CC-3883-40B6-9810-494D33350FED}">
  <sheetPr codeName="ws_02">
    <pageSetUpPr fitToPage="1"/>
  </sheetPr>
  <dimension ref="A1:Q23"/>
  <sheetViews>
    <sheetView showGridLines="0" tabSelected="1" topLeftCell="G8" zoomScaleNormal="100" workbookViewId="0">
      <selection activeCell="L46" sqref="L46"/>
    </sheetView>
  </sheetViews>
  <sheetFormatPr defaultRowHeight="11.25" x14ac:dyDescent="0.15"/>
  <cols>
    <col min="1" max="6" width="3.7109375" style="23" hidden="1" customWidth="1"/>
    <col min="7" max="7" width="3.7109375" style="23" customWidth="1"/>
    <col min="8" max="8" width="9.7109375" style="23" customWidth="1"/>
    <col min="9" max="9" width="45.5703125" style="24" customWidth="1"/>
    <col min="10" max="10" width="15.7109375" style="25" customWidth="1"/>
    <col min="11" max="17" width="15.7109375" style="23" customWidth="1"/>
    <col min="18" max="19" width="3.7109375" style="23" customWidth="1"/>
    <col min="20" max="256" width="9.140625" style="23"/>
    <col min="257" max="262" width="0" style="23" hidden="1" customWidth="1"/>
    <col min="263" max="263" width="3.7109375" style="23" customWidth="1"/>
    <col min="264" max="264" width="9.7109375" style="23" customWidth="1"/>
    <col min="265" max="265" width="45.5703125" style="23" customWidth="1"/>
    <col min="266" max="273" width="15.7109375" style="23" customWidth="1"/>
    <col min="274" max="275" width="3.7109375" style="23" customWidth="1"/>
    <col min="276" max="512" width="9.140625" style="23"/>
    <col min="513" max="518" width="0" style="23" hidden="1" customWidth="1"/>
    <col min="519" max="519" width="3.7109375" style="23" customWidth="1"/>
    <col min="520" max="520" width="9.7109375" style="23" customWidth="1"/>
    <col min="521" max="521" width="45.5703125" style="23" customWidth="1"/>
    <col min="522" max="529" width="15.7109375" style="23" customWidth="1"/>
    <col min="530" max="531" width="3.7109375" style="23" customWidth="1"/>
    <col min="532" max="768" width="9.140625" style="23"/>
    <col min="769" max="774" width="0" style="23" hidden="1" customWidth="1"/>
    <col min="775" max="775" width="3.7109375" style="23" customWidth="1"/>
    <col min="776" max="776" width="9.7109375" style="23" customWidth="1"/>
    <col min="777" max="777" width="45.5703125" style="23" customWidth="1"/>
    <col min="778" max="785" width="15.7109375" style="23" customWidth="1"/>
    <col min="786" max="787" width="3.7109375" style="23" customWidth="1"/>
    <col min="788" max="1024" width="9.140625" style="23"/>
    <col min="1025" max="1030" width="0" style="23" hidden="1" customWidth="1"/>
    <col min="1031" max="1031" width="3.7109375" style="23" customWidth="1"/>
    <col min="1032" max="1032" width="9.7109375" style="23" customWidth="1"/>
    <col min="1033" max="1033" width="45.5703125" style="23" customWidth="1"/>
    <col min="1034" max="1041" width="15.7109375" style="23" customWidth="1"/>
    <col min="1042" max="1043" width="3.7109375" style="23" customWidth="1"/>
    <col min="1044" max="1280" width="9.140625" style="23"/>
    <col min="1281" max="1286" width="0" style="23" hidden="1" customWidth="1"/>
    <col min="1287" max="1287" width="3.7109375" style="23" customWidth="1"/>
    <col min="1288" max="1288" width="9.7109375" style="23" customWidth="1"/>
    <col min="1289" max="1289" width="45.5703125" style="23" customWidth="1"/>
    <col min="1290" max="1297" width="15.7109375" style="23" customWidth="1"/>
    <col min="1298" max="1299" width="3.7109375" style="23" customWidth="1"/>
    <col min="1300" max="1536" width="9.140625" style="23"/>
    <col min="1537" max="1542" width="0" style="23" hidden="1" customWidth="1"/>
    <col min="1543" max="1543" width="3.7109375" style="23" customWidth="1"/>
    <col min="1544" max="1544" width="9.7109375" style="23" customWidth="1"/>
    <col min="1545" max="1545" width="45.5703125" style="23" customWidth="1"/>
    <col min="1546" max="1553" width="15.7109375" style="23" customWidth="1"/>
    <col min="1554" max="1555" width="3.7109375" style="23" customWidth="1"/>
    <col min="1556" max="1792" width="9.140625" style="23"/>
    <col min="1793" max="1798" width="0" style="23" hidden="1" customWidth="1"/>
    <col min="1799" max="1799" width="3.7109375" style="23" customWidth="1"/>
    <col min="1800" max="1800" width="9.7109375" style="23" customWidth="1"/>
    <col min="1801" max="1801" width="45.5703125" style="23" customWidth="1"/>
    <col min="1802" max="1809" width="15.7109375" style="23" customWidth="1"/>
    <col min="1810" max="1811" width="3.7109375" style="23" customWidth="1"/>
    <col min="1812" max="2048" width="9.140625" style="23"/>
    <col min="2049" max="2054" width="0" style="23" hidden="1" customWidth="1"/>
    <col min="2055" max="2055" width="3.7109375" style="23" customWidth="1"/>
    <col min="2056" max="2056" width="9.7109375" style="23" customWidth="1"/>
    <col min="2057" max="2057" width="45.5703125" style="23" customWidth="1"/>
    <col min="2058" max="2065" width="15.7109375" style="23" customWidth="1"/>
    <col min="2066" max="2067" width="3.7109375" style="23" customWidth="1"/>
    <col min="2068" max="2304" width="9.140625" style="23"/>
    <col min="2305" max="2310" width="0" style="23" hidden="1" customWidth="1"/>
    <col min="2311" max="2311" width="3.7109375" style="23" customWidth="1"/>
    <col min="2312" max="2312" width="9.7109375" style="23" customWidth="1"/>
    <col min="2313" max="2313" width="45.5703125" style="23" customWidth="1"/>
    <col min="2314" max="2321" width="15.7109375" style="23" customWidth="1"/>
    <col min="2322" max="2323" width="3.7109375" style="23" customWidth="1"/>
    <col min="2324" max="2560" width="9.140625" style="23"/>
    <col min="2561" max="2566" width="0" style="23" hidden="1" customWidth="1"/>
    <col min="2567" max="2567" width="3.7109375" style="23" customWidth="1"/>
    <col min="2568" max="2568" width="9.7109375" style="23" customWidth="1"/>
    <col min="2569" max="2569" width="45.5703125" style="23" customWidth="1"/>
    <col min="2570" max="2577" width="15.7109375" style="23" customWidth="1"/>
    <col min="2578" max="2579" width="3.7109375" style="23" customWidth="1"/>
    <col min="2580" max="2816" width="9.140625" style="23"/>
    <col min="2817" max="2822" width="0" style="23" hidden="1" customWidth="1"/>
    <col min="2823" max="2823" width="3.7109375" style="23" customWidth="1"/>
    <col min="2824" max="2824" width="9.7109375" style="23" customWidth="1"/>
    <col min="2825" max="2825" width="45.5703125" style="23" customWidth="1"/>
    <col min="2826" max="2833" width="15.7109375" style="23" customWidth="1"/>
    <col min="2834" max="2835" width="3.7109375" style="23" customWidth="1"/>
    <col min="2836" max="3072" width="9.140625" style="23"/>
    <col min="3073" max="3078" width="0" style="23" hidden="1" customWidth="1"/>
    <col min="3079" max="3079" width="3.7109375" style="23" customWidth="1"/>
    <col min="3080" max="3080" width="9.7109375" style="23" customWidth="1"/>
    <col min="3081" max="3081" width="45.5703125" style="23" customWidth="1"/>
    <col min="3082" max="3089" width="15.7109375" style="23" customWidth="1"/>
    <col min="3090" max="3091" width="3.7109375" style="23" customWidth="1"/>
    <col min="3092" max="3328" width="9.140625" style="23"/>
    <col min="3329" max="3334" width="0" style="23" hidden="1" customWidth="1"/>
    <col min="3335" max="3335" width="3.7109375" style="23" customWidth="1"/>
    <col min="3336" max="3336" width="9.7109375" style="23" customWidth="1"/>
    <col min="3337" max="3337" width="45.5703125" style="23" customWidth="1"/>
    <col min="3338" max="3345" width="15.7109375" style="23" customWidth="1"/>
    <col min="3346" max="3347" width="3.7109375" style="23" customWidth="1"/>
    <col min="3348" max="3584" width="9.140625" style="23"/>
    <col min="3585" max="3590" width="0" style="23" hidden="1" customWidth="1"/>
    <col min="3591" max="3591" width="3.7109375" style="23" customWidth="1"/>
    <col min="3592" max="3592" width="9.7109375" style="23" customWidth="1"/>
    <col min="3593" max="3593" width="45.5703125" style="23" customWidth="1"/>
    <col min="3594" max="3601" width="15.7109375" style="23" customWidth="1"/>
    <col min="3602" max="3603" width="3.7109375" style="23" customWidth="1"/>
    <col min="3604" max="3840" width="9.140625" style="23"/>
    <col min="3841" max="3846" width="0" style="23" hidden="1" customWidth="1"/>
    <col min="3847" max="3847" width="3.7109375" style="23" customWidth="1"/>
    <col min="3848" max="3848" width="9.7109375" style="23" customWidth="1"/>
    <col min="3849" max="3849" width="45.5703125" style="23" customWidth="1"/>
    <col min="3850" max="3857" width="15.7109375" style="23" customWidth="1"/>
    <col min="3858" max="3859" width="3.7109375" style="23" customWidth="1"/>
    <col min="3860" max="4096" width="9.140625" style="23"/>
    <col min="4097" max="4102" width="0" style="23" hidden="1" customWidth="1"/>
    <col min="4103" max="4103" width="3.7109375" style="23" customWidth="1"/>
    <col min="4104" max="4104" width="9.7109375" style="23" customWidth="1"/>
    <col min="4105" max="4105" width="45.5703125" style="23" customWidth="1"/>
    <col min="4106" max="4113" width="15.7109375" style="23" customWidth="1"/>
    <col min="4114" max="4115" width="3.7109375" style="23" customWidth="1"/>
    <col min="4116" max="4352" width="9.140625" style="23"/>
    <col min="4353" max="4358" width="0" style="23" hidden="1" customWidth="1"/>
    <col min="4359" max="4359" width="3.7109375" style="23" customWidth="1"/>
    <col min="4360" max="4360" width="9.7109375" style="23" customWidth="1"/>
    <col min="4361" max="4361" width="45.5703125" style="23" customWidth="1"/>
    <col min="4362" max="4369" width="15.7109375" style="23" customWidth="1"/>
    <col min="4370" max="4371" width="3.7109375" style="23" customWidth="1"/>
    <col min="4372" max="4608" width="9.140625" style="23"/>
    <col min="4609" max="4614" width="0" style="23" hidden="1" customWidth="1"/>
    <col min="4615" max="4615" width="3.7109375" style="23" customWidth="1"/>
    <col min="4616" max="4616" width="9.7109375" style="23" customWidth="1"/>
    <col min="4617" max="4617" width="45.5703125" style="23" customWidth="1"/>
    <col min="4618" max="4625" width="15.7109375" style="23" customWidth="1"/>
    <col min="4626" max="4627" width="3.7109375" style="23" customWidth="1"/>
    <col min="4628" max="4864" width="9.140625" style="23"/>
    <col min="4865" max="4870" width="0" style="23" hidden="1" customWidth="1"/>
    <col min="4871" max="4871" width="3.7109375" style="23" customWidth="1"/>
    <col min="4872" max="4872" width="9.7109375" style="23" customWidth="1"/>
    <col min="4873" max="4873" width="45.5703125" style="23" customWidth="1"/>
    <col min="4874" max="4881" width="15.7109375" style="23" customWidth="1"/>
    <col min="4882" max="4883" width="3.7109375" style="23" customWidth="1"/>
    <col min="4884" max="5120" width="9.140625" style="23"/>
    <col min="5121" max="5126" width="0" style="23" hidden="1" customWidth="1"/>
    <col min="5127" max="5127" width="3.7109375" style="23" customWidth="1"/>
    <col min="5128" max="5128" width="9.7109375" style="23" customWidth="1"/>
    <col min="5129" max="5129" width="45.5703125" style="23" customWidth="1"/>
    <col min="5130" max="5137" width="15.7109375" style="23" customWidth="1"/>
    <col min="5138" max="5139" width="3.7109375" style="23" customWidth="1"/>
    <col min="5140" max="5376" width="9.140625" style="23"/>
    <col min="5377" max="5382" width="0" style="23" hidden="1" customWidth="1"/>
    <col min="5383" max="5383" width="3.7109375" style="23" customWidth="1"/>
    <col min="5384" max="5384" width="9.7109375" style="23" customWidth="1"/>
    <col min="5385" max="5385" width="45.5703125" style="23" customWidth="1"/>
    <col min="5386" max="5393" width="15.7109375" style="23" customWidth="1"/>
    <col min="5394" max="5395" width="3.7109375" style="23" customWidth="1"/>
    <col min="5396" max="5632" width="9.140625" style="23"/>
    <col min="5633" max="5638" width="0" style="23" hidden="1" customWidth="1"/>
    <col min="5639" max="5639" width="3.7109375" style="23" customWidth="1"/>
    <col min="5640" max="5640" width="9.7109375" style="23" customWidth="1"/>
    <col min="5641" max="5641" width="45.5703125" style="23" customWidth="1"/>
    <col min="5642" max="5649" width="15.7109375" style="23" customWidth="1"/>
    <col min="5650" max="5651" width="3.7109375" style="23" customWidth="1"/>
    <col min="5652" max="5888" width="9.140625" style="23"/>
    <col min="5889" max="5894" width="0" style="23" hidden="1" customWidth="1"/>
    <col min="5895" max="5895" width="3.7109375" style="23" customWidth="1"/>
    <col min="5896" max="5896" width="9.7109375" style="23" customWidth="1"/>
    <col min="5897" max="5897" width="45.5703125" style="23" customWidth="1"/>
    <col min="5898" max="5905" width="15.7109375" style="23" customWidth="1"/>
    <col min="5906" max="5907" width="3.7109375" style="23" customWidth="1"/>
    <col min="5908" max="6144" width="9.140625" style="23"/>
    <col min="6145" max="6150" width="0" style="23" hidden="1" customWidth="1"/>
    <col min="6151" max="6151" width="3.7109375" style="23" customWidth="1"/>
    <col min="6152" max="6152" width="9.7109375" style="23" customWidth="1"/>
    <col min="6153" max="6153" width="45.5703125" style="23" customWidth="1"/>
    <col min="6154" max="6161" width="15.7109375" style="23" customWidth="1"/>
    <col min="6162" max="6163" width="3.7109375" style="23" customWidth="1"/>
    <col min="6164" max="6400" width="9.140625" style="23"/>
    <col min="6401" max="6406" width="0" style="23" hidden="1" customWidth="1"/>
    <col min="6407" max="6407" width="3.7109375" style="23" customWidth="1"/>
    <col min="6408" max="6408" width="9.7109375" style="23" customWidth="1"/>
    <col min="6409" max="6409" width="45.5703125" style="23" customWidth="1"/>
    <col min="6410" max="6417" width="15.7109375" style="23" customWidth="1"/>
    <col min="6418" max="6419" width="3.7109375" style="23" customWidth="1"/>
    <col min="6420" max="6656" width="9.140625" style="23"/>
    <col min="6657" max="6662" width="0" style="23" hidden="1" customWidth="1"/>
    <col min="6663" max="6663" width="3.7109375" style="23" customWidth="1"/>
    <col min="6664" max="6664" width="9.7109375" style="23" customWidth="1"/>
    <col min="6665" max="6665" width="45.5703125" style="23" customWidth="1"/>
    <col min="6666" max="6673" width="15.7109375" style="23" customWidth="1"/>
    <col min="6674" max="6675" width="3.7109375" style="23" customWidth="1"/>
    <col min="6676" max="6912" width="9.140625" style="23"/>
    <col min="6913" max="6918" width="0" style="23" hidden="1" customWidth="1"/>
    <col min="6919" max="6919" width="3.7109375" style="23" customWidth="1"/>
    <col min="6920" max="6920" width="9.7109375" style="23" customWidth="1"/>
    <col min="6921" max="6921" width="45.5703125" style="23" customWidth="1"/>
    <col min="6922" max="6929" width="15.7109375" style="23" customWidth="1"/>
    <col min="6930" max="6931" width="3.7109375" style="23" customWidth="1"/>
    <col min="6932" max="7168" width="9.140625" style="23"/>
    <col min="7169" max="7174" width="0" style="23" hidden="1" customWidth="1"/>
    <col min="7175" max="7175" width="3.7109375" style="23" customWidth="1"/>
    <col min="7176" max="7176" width="9.7109375" style="23" customWidth="1"/>
    <col min="7177" max="7177" width="45.5703125" style="23" customWidth="1"/>
    <col min="7178" max="7185" width="15.7109375" style="23" customWidth="1"/>
    <col min="7186" max="7187" width="3.7109375" style="23" customWidth="1"/>
    <col min="7188" max="7424" width="9.140625" style="23"/>
    <col min="7425" max="7430" width="0" style="23" hidden="1" customWidth="1"/>
    <col min="7431" max="7431" width="3.7109375" style="23" customWidth="1"/>
    <col min="7432" max="7432" width="9.7109375" style="23" customWidth="1"/>
    <col min="7433" max="7433" width="45.5703125" style="23" customWidth="1"/>
    <col min="7434" max="7441" width="15.7109375" style="23" customWidth="1"/>
    <col min="7442" max="7443" width="3.7109375" style="23" customWidth="1"/>
    <col min="7444" max="7680" width="9.140625" style="23"/>
    <col min="7681" max="7686" width="0" style="23" hidden="1" customWidth="1"/>
    <col min="7687" max="7687" width="3.7109375" style="23" customWidth="1"/>
    <col min="7688" max="7688" width="9.7109375" style="23" customWidth="1"/>
    <col min="7689" max="7689" width="45.5703125" style="23" customWidth="1"/>
    <col min="7690" max="7697" width="15.7109375" style="23" customWidth="1"/>
    <col min="7698" max="7699" width="3.7109375" style="23" customWidth="1"/>
    <col min="7700" max="7936" width="9.140625" style="23"/>
    <col min="7937" max="7942" width="0" style="23" hidden="1" customWidth="1"/>
    <col min="7943" max="7943" width="3.7109375" style="23" customWidth="1"/>
    <col min="7944" max="7944" width="9.7109375" style="23" customWidth="1"/>
    <col min="7945" max="7945" width="45.5703125" style="23" customWidth="1"/>
    <col min="7946" max="7953" width="15.7109375" style="23" customWidth="1"/>
    <col min="7954" max="7955" width="3.7109375" style="23" customWidth="1"/>
    <col min="7956" max="8192" width="9.140625" style="23"/>
    <col min="8193" max="8198" width="0" style="23" hidden="1" customWidth="1"/>
    <col min="8199" max="8199" width="3.7109375" style="23" customWidth="1"/>
    <col min="8200" max="8200" width="9.7109375" style="23" customWidth="1"/>
    <col min="8201" max="8201" width="45.5703125" style="23" customWidth="1"/>
    <col min="8202" max="8209" width="15.7109375" style="23" customWidth="1"/>
    <col min="8210" max="8211" width="3.7109375" style="23" customWidth="1"/>
    <col min="8212" max="8448" width="9.140625" style="23"/>
    <col min="8449" max="8454" width="0" style="23" hidden="1" customWidth="1"/>
    <col min="8455" max="8455" width="3.7109375" style="23" customWidth="1"/>
    <col min="8456" max="8456" width="9.7109375" style="23" customWidth="1"/>
    <col min="8457" max="8457" width="45.5703125" style="23" customWidth="1"/>
    <col min="8458" max="8465" width="15.7109375" style="23" customWidth="1"/>
    <col min="8466" max="8467" width="3.7109375" style="23" customWidth="1"/>
    <col min="8468" max="8704" width="9.140625" style="23"/>
    <col min="8705" max="8710" width="0" style="23" hidden="1" customWidth="1"/>
    <col min="8711" max="8711" width="3.7109375" style="23" customWidth="1"/>
    <col min="8712" max="8712" width="9.7109375" style="23" customWidth="1"/>
    <col min="8713" max="8713" width="45.5703125" style="23" customWidth="1"/>
    <col min="8714" max="8721" width="15.7109375" style="23" customWidth="1"/>
    <col min="8722" max="8723" width="3.7109375" style="23" customWidth="1"/>
    <col min="8724" max="8960" width="9.140625" style="23"/>
    <col min="8961" max="8966" width="0" style="23" hidden="1" customWidth="1"/>
    <col min="8967" max="8967" width="3.7109375" style="23" customWidth="1"/>
    <col min="8968" max="8968" width="9.7109375" style="23" customWidth="1"/>
    <col min="8969" max="8969" width="45.5703125" style="23" customWidth="1"/>
    <col min="8970" max="8977" width="15.7109375" style="23" customWidth="1"/>
    <col min="8978" max="8979" width="3.7109375" style="23" customWidth="1"/>
    <col min="8980" max="9216" width="9.140625" style="23"/>
    <col min="9217" max="9222" width="0" style="23" hidden="1" customWidth="1"/>
    <col min="9223" max="9223" width="3.7109375" style="23" customWidth="1"/>
    <col min="9224" max="9224" width="9.7109375" style="23" customWidth="1"/>
    <col min="9225" max="9225" width="45.5703125" style="23" customWidth="1"/>
    <col min="9226" max="9233" width="15.7109375" style="23" customWidth="1"/>
    <col min="9234" max="9235" width="3.7109375" style="23" customWidth="1"/>
    <col min="9236" max="9472" width="9.140625" style="23"/>
    <col min="9473" max="9478" width="0" style="23" hidden="1" customWidth="1"/>
    <col min="9479" max="9479" width="3.7109375" style="23" customWidth="1"/>
    <col min="9480" max="9480" width="9.7109375" style="23" customWidth="1"/>
    <col min="9481" max="9481" width="45.5703125" style="23" customWidth="1"/>
    <col min="9482" max="9489" width="15.7109375" style="23" customWidth="1"/>
    <col min="9490" max="9491" width="3.7109375" style="23" customWidth="1"/>
    <col min="9492" max="9728" width="9.140625" style="23"/>
    <col min="9729" max="9734" width="0" style="23" hidden="1" customWidth="1"/>
    <col min="9735" max="9735" width="3.7109375" style="23" customWidth="1"/>
    <col min="9736" max="9736" width="9.7109375" style="23" customWidth="1"/>
    <col min="9737" max="9737" width="45.5703125" style="23" customWidth="1"/>
    <col min="9738" max="9745" width="15.7109375" style="23" customWidth="1"/>
    <col min="9746" max="9747" width="3.7109375" style="23" customWidth="1"/>
    <col min="9748" max="9984" width="9.140625" style="23"/>
    <col min="9985" max="9990" width="0" style="23" hidden="1" customWidth="1"/>
    <col min="9991" max="9991" width="3.7109375" style="23" customWidth="1"/>
    <col min="9992" max="9992" width="9.7109375" style="23" customWidth="1"/>
    <col min="9993" max="9993" width="45.5703125" style="23" customWidth="1"/>
    <col min="9994" max="10001" width="15.7109375" style="23" customWidth="1"/>
    <col min="10002" max="10003" width="3.7109375" style="23" customWidth="1"/>
    <col min="10004" max="10240" width="9.140625" style="23"/>
    <col min="10241" max="10246" width="0" style="23" hidden="1" customWidth="1"/>
    <col min="10247" max="10247" width="3.7109375" style="23" customWidth="1"/>
    <col min="10248" max="10248" width="9.7109375" style="23" customWidth="1"/>
    <col min="10249" max="10249" width="45.5703125" style="23" customWidth="1"/>
    <col min="10250" max="10257" width="15.7109375" style="23" customWidth="1"/>
    <col min="10258" max="10259" width="3.7109375" style="23" customWidth="1"/>
    <col min="10260" max="10496" width="9.140625" style="23"/>
    <col min="10497" max="10502" width="0" style="23" hidden="1" customWidth="1"/>
    <col min="10503" max="10503" width="3.7109375" style="23" customWidth="1"/>
    <col min="10504" max="10504" width="9.7109375" style="23" customWidth="1"/>
    <col min="10505" max="10505" width="45.5703125" style="23" customWidth="1"/>
    <col min="10506" max="10513" width="15.7109375" style="23" customWidth="1"/>
    <col min="10514" max="10515" width="3.7109375" style="23" customWidth="1"/>
    <col min="10516" max="10752" width="9.140625" style="23"/>
    <col min="10753" max="10758" width="0" style="23" hidden="1" customWidth="1"/>
    <col min="10759" max="10759" width="3.7109375" style="23" customWidth="1"/>
    <col min="10760" max="10760" width="9.7109375" style="23" customWidth="1"/>
    <col min="10761" max="10761" width="45.5703125" style="23" customWidth="1"/>
    <col min="10762" max="10769" width="15.7109375" style="23" customWidth="1"/>
    <col min="10770" max="10771" width="3.7109375" style="23" customWidth="1"/>
    <col min="10772" max="11008" width="9.140625" style="23"/>
    <col min="11009" max="11014" width="0" style="23" hidden="1" customWidth="1"/>
    <col min="11015" max="11015" width="3.7109375" style="23" customWidth="1"/>
    <col min="11016" max="11016" width="9.7109375" style="23" customWidth="1"/>
    <col min="11017" max="11017" width="45.5703125" style="23" customWidth="1"/>
    <col min="11018" max="11025" width="15.7109375" style="23" customWidth="1"/>
    <col min="11026" max="11027" width="3.7109375" style="23" customWidth="1"/>
    <col min="11028" max="11264" width="9.140625" style="23"/>
    <col min="11265" max="11270" width="0" style="23" hidden="1" customWidth="1"/>
    <col min="11271" max="11271" width="3.7109375" style="23" customWidth="1"/>
    <col min="11272" max="11272" width="9.7109375" style="23" customWidth="1"/>
    <col min="11273" max="11273" width="45.5703125" style="23" customWidth="1"/>
    <col min="11274" max="11281" width="15.7109375" style="23" customWidth="1"/>
    <col min="11282" max="11283" width="3.7109375" style="23" customWidth="1"/>
    <col min="11284" max="11520" width="9.140625" style="23"/>
    <col min="11521" max="11526" width="0" style="23" hidden="1" customWidth="1"/>
    <col min="11527" max="11527" width="3.7109375" style="23" customWidth="1"/>
    <col min="11528" max="11528" width="9.7109375" style="23" customWidth="1"/>
    <col min="11529" max="11529" width="45.5703125" style="23" customWidth="1"/>
    <col min="11530" max="11537" width="15.7109375" style="23" customWidth="1"/>
    <col min="11538" max="11539" width="3.7109375" style="23" customWidth="1"/>
    <col min="11540" max="11776" width="9.140625" style="23"/>
    <col min="11777" max="11782" width="0" style="23" hidden="1" customWidth="1"/>
    <col min="11783" max="11783" width="3.7109375" style="23" customWidth="1"/>
    <col min="11784" max="11784" width="9.7109375" style="23" customWidth="1"/>
    <col min="11785" max="11785" width="45.5703125" style="23" customWidth="1"/>
    <col min="11786" max="11793" width="15.7109375" style="23" customWidth="1"/>
    <col min="11794" max="11795" width="3.7109375" style="23" customWidth="1"/>
    <col min="11796" max="12032" width="9.140625" style="23"/>
    <col min="12033" max="12038" width="0" style="23" hidden="1" customWidth="1"/>
    <col min="12039" max="12039" width="3.7109375" style="23" customWidth="1"/>
    <col min="12040" max="12040" width="9.7109375" style="23" customWidth="1"/>
    <col min="12041" max="12041" width="45.5703125" style="23" customWidth="1"/>
    <col min="12042" max="12049" width="15.7109375" style="23" customWidth="1"/>
    <col min="12050" max="12051" width="3.7109375" style="23" customWidth="1"/>
    <col min="12052" max="12288" width="9.140625" style="23"/>
    <col min="12289" max="12294" width="0" style="23" hidden="1" customWidth="1"/>
    <col min="12295" max="12295" width="3.7109375" style="23" customWidth="1"/>
    <col min="12296" max="12296" width="9.7109375" style="23" customWidth="1"/>
    <col min="12297" max="12297" width="45.5703125" style="23" customWidth="1"/>
    <col min="12298" max="12305" width="15.7109375" style="23" customWidth="1"/>
    <col min="12306" max="12307" width="3.7109375" style="23" customWidth="1"/>
    <col min="12308" max="12544" width="9.140625" style="23"/>
    <col min="12545" max="12550" width="0" style="23" hidden="1" customWidth="1"/>
    <col min="12551" max="12551" width="3.7109375" style="23" customWidth="1"/>
    <col min="12552" max="12552" width="9.7109375" style="23" customWidth="1"/>
    <col min="12553" max="12553" width="45.5703125" style="23" customWidth="1"/>
    <col min="12554" max="12561" width="15.7109375" style="23" customWidth="1"/>
    <col min="12562" max="12563" width="3.7109375" style="23" customWidth="1"/>
    <col min="12564" max="12800" width="9.140625" style="23"/>
    <col min="12801" max="12806" width="0" style="23" hidden="1" customWidth="1"/>
    <col min="12807" max="12807" width="3.7109375" style="23" customWidth="1"/>
    <col min="12808" max="12808" width="9.7109375" style="23" customWidth="1"/>
    <col min="12809" max="12809" width="45.5703125" style="23" customWidth="1"/>
    <col min="12810" max="12817" width="15.7109375" style="23" customWidth="1"/>
    <col min="12818" max="12819" width="3.7109375" style="23" customWidth="1"/>
    <col min="12820" max="13056" width="9.140625" style="23"/>
    <col min="13057" max="13062" width="0" style="23" hidden="1" customWidth="1"/>
    <col min="13063" max="13063" width="3.7109375" style="23" customWidth="1"/>
    <col min="13064" max="13064" width="9.7109375" style="23" customWidth="1"/>
    <col min="13065" max="13065" width="45.5703125" style="23" customWidth="1"/>
    <col min="13066" max="13073" width="15.7109375" style="23" customWidth="1"/>
    <col min="13074" max="13075" width="3.7109375" style="23" customWidth="1"/>
    <col min="13076" max="13312" width="9.140625" style="23"/>
    <col min="13313" max="13318" width="0" style="23" hidden="1" customWidth="1"/>
    <col min="13319" max="13319" width="3.7109375" style="23" customWidth="1"/>
    <col min="13320" max="13320" width="9.7109375" style="23" customWidth="1"/>
    <col min="13321" max="13321" width="45.5703125" style="23" customWidth="1"/>
    <col min="13322" max="13329" width="15.7109375" style="23" customWidth="1"/>
    <col min="13330" max="13331" width="3.7109375" style="23" customWidth="1"/>
    <col min="13332" max="13568" width="9.140625" style="23"/>
    <col min="13569" max="13574" width="0" style="23" hidden="1" customWidth="1"/>
    <col min="13575" max="13575" width="3.7109375" style="23" customWidth="1"/>
    <col min="13576" max="13576" width="9.7109375" style="23" customWidth="1"/>
    <col min="13577" max="13577" width="45.5703125" style="23" customWidth="1"/>
    <col min="13578" max="13585" width="15.7109375" style="23" customWidth="1"/>
    <col min="13586" max="13587" width="3.7109375" style="23" customWidth="1"/>
    <col min="13588" max="13824" width="9.140625" style="23"/>
    <col min="13825" max="13830" width="0" style="23" hidden="1" customWidth="1"/>
    <col min="13831" max="13831" width="3.7109375" style="23" customWidth="1"/>
    <col min="13832" max="13832" width="9.7109375" style="23" customWidth="1"/>
    <col min="13833" max="13833" width="45.5703125" style="23" customWidth="1"/>
    <col min="13834" max="13841" width="15.7109375" style="23" customWidth="1"/>
    <col min="13842" max="13843" width="3.7109375" style="23" customWidth="1"/>
    <col min="13844" max="14080" width="9.140625" style="23"/>
    <col min="14081" max="14086" width="0" style="23" hidden="1" customWidth="1"/>
    <col min="14087" max="14087" width="3.7109375" style="23" customWidth="1"/>
    <col min="14088" max="14088" width="9.7109375" style="23" customWidth="1"/>
    <col min="14089" max="14089" width="45.5703125" style="23" customWidth="1"/>
    <col min="14090" max="14097" width="15.7109375" style="23" customWidth="1"/>
    <col min="14098" max="14099" width="3.7109375" style="23" customWidth="1"/>
    <col min="14100" max="14336" width="9.140625" style="23"/>
    <col min="14337" max="14342" width="0" style="23" hidden="1" customWidth="1"/>
    <col min="14343" max="14343" width="3.7109375" style="23" customWidth="1"/>
    <col min="14344" max="14344" width="9.7109375" style="23" customWidth="1"/>
    <col min="14345" max="14345" width="45.5703125" style="23" customWidth="1"/>
    <col min="14346" max="14353" width="15.7109375" style="23" customWidth="1"/>
    <col min="14354" max="14355" width="3.7109375" style="23" customWidth="1"/>
    <col min="14356" max="14592" width="9.140625" style="23"/>
    <col min="14593" max="14598" width="0" style="23" hidden="1" customWidth="1"/>
    <col min="14599" max="14599" width="3.7109375" style="23" customWidth="1"/>
    <col min="14600" max="14600" width="9.7109375" style="23" customWidth="1"/>
    <col min="14601" max="14601" width="45.5703125" style="23" customWidth="1"/>
    <col min="14602" max="14609" width="15.7109375" style="23" customWidth="1"/>
    <col min="14610" max="14611" width="3.7109375" style="23" customWidth="1"/>
    <col min="14612" max="14848" width="9.140625" style="23"/>
    <col min="14849" max="14854" width="0" style="23" hidden="1" customWidth="1"/>
    <col min="14855" max="14855" width="3.7109375" style="23" customWidth="1"/>
    <col min="14856" max="14856" width="9.7109375" style="23" customWidth="1"/>
    <col min="14857" max="14857" width="45.5703125" style="23" customWidth="1"/>
    <col min="14858" max="14865" width="15.7109375" style="23" customWidth="1"/>
    <col min="14866" max="14867" width="3.7109375" style="23" customWidth="1"/>
    <col min="14868" max="15104" width="9.140625" style="23"/>
    <col min="15105" max="15110" width="0" style="23" hidden="1" customWidth="1"/>
    <col min="15111" max="15111" width="3.7109375" style="23" customWidth="1"/>
    <col min="15112" max="15112" width="9.7109375" style="23" customWidth="1"/>
    <col min="15113" max="15113" width="45.5703125" style="23" customWidth="1"/>
    <col min="15114" max="15121" width="15.7109375" style="23" customWidth="1"/>
    <col min="15122" max="15123" width="3.7109375" style="23" customWidth="1"/>
    <col min="15124" max="15360" width="9.140625" style="23"/>
    <col min="15361" max="15366" width="0" style="23" hidden="1" customWidth="1"/>
    <col min="15367" max="15367" width="3.7109375" style="23" customWidth="1"/>
    <col min="15368" max="15368" width="9.7109375" style="23" customWidth="1"/>
    <col min="15369" max="15369" width="45.5703125" style="23" customWidth="1"/>
    <col min="15370" max="15377" width="15.7109375" style="23" customWidth="1"/>
    <col min="15378" max="15379" width="3.7109375" style="23" customWidth="1"/>
    <col min="15380" max="15616" width="9.140625" style="23"/>
    <col min="15617" max="15622" width="0" style="23" hidden="1" customWidth="1"/>
    <col min="15623" max="15623" width="3.7109375" style="23" customWidth="1"/>
    <col min="15624" max="15624" width="9.7109375" style="23" customWidth="1"/>
    <col min="15625" max="15625" width="45.5703125" style="23" customWidth="1"/>
    <col min="15626" max="15633" width="15.7109375" style="23" customWidth="1"/>
    <col min="15634" max="15635" width="3.7109375" style="23" customWidth="1"/>
    <col min="15636" max="15872" width="9.140625" style="23"/>
    <col min="15873" max="15878" width="0" style="23" hidden="1" customWidth="1"/>
    <col min="15879" max="15879" width="3.7109375" style="23" customWidth="1"/>
    <col min="15880" max="15880" width="9.7109375" style="23" customWidth="1"/>
    <col min="15881" max="15881" width="45.5703125" style="23" customWidth="1"/>
    <col min="15882" max="15889" width="15.7109375" style="23" customWidth="1"/>
    <col min="15890" max="15891" width="3.7109375" style="23" customWidth="1"/>
    <col min="15892" max="16128" width="9.140625" style="23"/>
    <col min="16129" max="16134" width="0" style="23" hidden="1" customWidth="1"/>
    <col min="16135" max="16135" width="3.7109375" style="23" customWidth="1"/>
    <col min="16136" max="16136" width="9.7109375" style="23" customWidth="1"/>
    <col min="16137" max="16137" width="45.5703125" style="23" customWidth="1"/>
    <col min="16138" max="16145" width="15.7109375" style="23" customWidth="1"/>
    <col min="16146" max="16147" width="3.7109375" style="23" customWidth="1"/>
    <col min="16148" max="16384" width="9.140625" style="23"/>
  </cols>
  <sheetData>
    <row r="1" spans="7:17" hidden="1" x14ac:dyDescent="0.15"/>
    <row r="2" spans="7:17" hidden="1" x14ac:dyDescent="0.15"/>
    <row r="3" spans="7:17" hidden="1" x14ac:dyDescent="0.15"/>
    <row r="4" spans="7:17" hidden="1" x14ac:dyDescent="0.15"/>
    <row r="5" spans="7:17" hidden="1" x14ac:dyDescent="0.15"/>
    <row r="6" spans="7:17" ht="15" hidden="1" customHeight="1" x14ac:dyDescent="0.15">
      <c r="H6" s="26"/>
      <c r="I6" s="126"/>
      <c r="J6" s="126"/>
      <c r="K6" s="25"/>
    </row>
    <row r="7" spans="7:17" ht="15" hidden="1" customHeight="1" x14ac:dyDescent="0.15">
      <c r="H7" s="26"/>
      <c r="I7" s="27"/>
      <c r="J7" s="27"/>
      <c r="K7" s="28"/>
      <c r="Q7" s="29"/>
    </row>
    <row r="8" spans="7:17" ht="22.5" customHeight="1" x14ac:dyDescent="0.2">
      <c r="H8" s="127" t="str">
        <f>"Сводные данные по инвестиционным программам субъектов Российской Федерации по сетевым организациям: " &amp;region_name&amp;" в "&amp;prd&amp;" году"</f>
        <v>Сводные данные по инвестиционным программам субъектов Российской Федерации по сетевым организациям: Красноярский край в 2022 году</v>
      </c>
      <c r="I8" s="128"/>
      <c r="J8" s="128"/>
      <c r="K8" s="128"/>
      <c r="L8" s="128"/>
      <c r="M8" s="128"/>
      <c r="N8" s="128"/>
      <c r="O8" s="128"/>
      <c r="P8" s="128"/>
      <c r="Q8" s="128"/>
    </row>
    <row r="9" spans="7:17" ht="15" hidden="1" customHeight="1" x14ac:dyDescent="0.15">
      <c r="H9" s="26"/>
      <c r="I9" s="27"/>
      <c r="J9" s="27"/>
      <c r="K9" s="28"/>
      <c r="Q9" s="29" t="s">
        <v>13</v>
      </c>
    </row>
    <row r="10" spans="7:17" ht="15" customHeight="1" x14ac:dyDescent="0.15">
      <c r="H10" s="129" t="s">
        <v>14</v>
      </c>
      <c r="I10" s="130" t="s">
        <v>15</v>
      </c>
      <c r="J10" s="132" t="s">
        <v>16</v>
      </c>
      <c r="K10" s="133"/>
      <c r="L10" s="133"/>
      <c r="M10" s="133"/>
      <c r="N10" s="132" t="s">
        <v>17</v>
      </c>
      <c r="O10" s="133"/>
      <c r="P10" s="133"/>
      <c r="Q10" s="133"/>
    </row>
    <row r="11" spans="7:17" ht="78.75" x14ac:dyDescent="0.15">
      <c r="H11" s="122"/>
      <c r="I11" s="131"/>
      <c r="J11" s="30" t="s">
        <v>18</v>
      </c>
      <c r="K11" s="31" t="s">
        <v>19</v>
      </c>
      <c r="L11" s="31" t="s">
        <v>20</v>
      </c>
      <c r="M11" s="31" t="s">
        <v>21</v>
      </c>
      <c r="N11" s="30" t="s">
        <v>18</v>
      </c>
      <c r="O11" s="31" t="s">
        <v>19</v>
      </c>
      <c r="P11" s="31" t="s">
        <v>20</v>
      </c>
      <c r="Q11" s="31" t="s">
        <v>21</v>
      </c>
    </row>
    <row r="12" spans="7:17" s="35" customFormat="1" x14ac:dyDescent="0.15">
      <c r="G12" s="32"/>
      <c r="H12" s="33">
        <v>1</v>
      </c>
      <c r="I12" s="33">
        <v>2</v>
      </c>
      <c r="J12" s="34">
        <v>3</v>
      </c>
      <c r="K12" s="34">
        <v>4</v>
      </c>
      <c r="L12" s="34">
        <v>5</v>
      </c>
      <c r="M12" s="34">
        <v>6</v>
      </c>
      <c r="N12" s="34">
        <v>7</v>
      </c>
      <c r="O12" s="34">
        <v>8</v>
      </c>
      <c r="P12" s="34">
        <v>9</v>
      </c>
      <c r="Q12" s="34">
        <v>10</v>
      </c>
    </row>
    <row r="13" spans="7:17" ht="22.5" x14ac:dyDescent="0.15">
      <c r="H13" s="36" t="s">
        <v>22</v>
      </c>
      <c r="I13" s="37" t="s">
        <v>23</v>
      </c>
      <c r="J13" s="38">
        <f t="shared" ref="J13:Q13" si="0">J14+J22+J23</f>
        <v>3121</v>
      </c>
      <c r="K13" s="38">
        <f t="shared" si="0"/>
        <v>3121</v>
      </c>
      <c r="L13" s="38">
        <f t="shared" si="0"/>
        <v>0</v>
      </c>
      <c r="M13" s="38">
        <f t="shared" si="0"/>
        <v>0</v>
      </c>
      <c r="N13" s="38">
        <f t="shared" si="0"/>
        <v>3426.9260599999998</v>
      </c>
      <c r="O13" s="38">
        <f t="shared" si="0"/>
        <v>3426.9260599999998</v>
      </c>
      <c r="P13" s="38">
        <f t="shared" si="0"/>
        <v>0</v>
      </c>
      <c r="Q13" s="38">
        <f t="shared" si="0"/>
        <v>0</v>
      </c>
    </row>
    <row r="14" spans="7:17" ht="15" customHeight="1" x14ac:dyDescent="0.15">
      <c r="H14" s="39" t="s">
        <v>24</v>
      </c>
      <c r="I14" s="40" t="s">
        <v>25</v>
      </c>
      <c r="J14" s="41">
        <f>J15+J16+J17+J18</f>
        <v>3121</v>
      </c>
      <c r="K14" s="41">
        <f>K15+K16</f>
        <v>3121</v>
      </c>
      <c r="L14" s="41">
        <f>L17+L18</f>
        <v>0</v>
      </c>
      <c r="M14" s="41">
        <f>M15+M16</f>
        <v>0</v>
      </c>
      <c r="N14" s="41">
        <f>N15+N16+N17+N18</f>
        <v>3426.9260599999998</v>
      </c>
      <c r="O14" s="41">
        <f>O15+O16</f>
        <v>3426.9260599999998</v>
      </c>
      <c r="P14" s="41">
        <f>P17+P18</f>
        <v>0</v>
      </c>
      <c r="Q14" s="41">
        <f>Q15+Q16</f>
        <v>0</v>
      </c>
    </row>
    <row r="15" spans="7:17" ht="15" customHeight="1" x14ac:dyDescent="0.15">
      <c r="H15" s="39" t="s">
        <v>26</v>
      </c>
      <c r="I15" s="42" t="s">
        <v>27</v>
      </c>
      <c r="J15" s="41">
        <f>K15+M15</f>
        <v>3121</v>
      </c>
      <c r="K15" s="43">
        <f>[1]CO1!S14</f>
        <v>3121</v>
      </c>
      <c r="L15" s="44" t="s">
        <v>28</v>
      </c>
      <c r="M15" s="43">
        <f>[1]CO1!S37</f>
        <v>0</v>
      </c>
      <c r="N15" s="41">
        <f>O15+Q15</f>
        <v>3426.9260599999998</v>
      </c>
      <c r="O15" s="43">
        <f>[1]CO1!T14</f>
        <v>3426.9260599999998</v>
      </c>
      <c r="P15" s="44" t="s">
        <v>28</v>
      </c>
      <c r="Q15" s="43">
        <f>[1]CO1!T37</f>
        <v>0</v>
      </c>
    </row>
    <row r="16" spans="7:17" ht="15" customHeight="1" x14ac:dyDescent="0.15">
      <c r="H16" s="39" t="s">
        <v>29</v>
      </c>
      <c r="I16" s="42" t="s">
        <v>30</v>
      </c>
      <c r="J16" s="41">
        <f>K16+M16</f>
        <v>0</v>
      </c>
      <c r="K16" s="43">
        <f>[1]CO1!U14</f>
        <v>0</v>
      </c>
      <c r="L16" s="44" t="s">
        <v>28</v>
      </c>
      <c r="M16" s="43">
        <f>[1]CO1!U37</f>
        <v>0</v>
      </c>
      <c r="N16" s="41">
        <f>O16+Q16</f>
        <v>0</v>
      </c>
      <c r="O16" s="43">
        <f>[1]CO1!V14</f>
        <v>0</v>
      </c>
      <c r="P16" s="44" t="s">
        <v>28</v>
      </c>
      <c r="Q16" s="43">
        <f>[1]CO1!V37</f>
        <v>0</v>
      </c>
    </row>
    <row r="17" spans="8:17" ht="15" customHeight="1" x14ac:dyDescent="0.15">
      <c r="H17" s="39" t="s">
        <v>31</v>
      </c>
      <c r="I17" s="42" t="s">
        <v>32</v>
      </c>
      <c r="J17" s="41">
        <f>L17</f>
        <v>0</v>
      </c>
      <c r="K17" s="44" t="s">
        <v>28</v>
      </c>
      <c r="L17" s="43">
        <f>[1]CO2!S14</f>
        <v>0</v>
      </c>
      <c r="M17" s="44" t="s">
        <v>28</v>
      </c>
      <c r="N17" s="41">
        <f>P17</f>
        <v>0</v>
      </c>
      <c r="O17" s="44" t="s">
        <v>28</v>
      </c>
      <c r="P17" s="43">
        <f>[1]CO2!T14</f>
        <v>0</v>
      </c>
      <c r="Q17" s="44" t="s">
        <v>28</v>
      </c>
    </row>
    <row r="18" spans="8:17" ht="15" customHeight="1" x14ac:dyDescent="0.15">
      <c r="H18" s="39" t="s">
        <v>33</v>
      </c>
      <c r="I18" s="42" t="s">
        <v>34</v>
      </c>
      <c r="J18" s="41">
        <f>L18</f>
        <v>0</v>
      </c>
      <c r="K18" s="44" t="s">
        <v>28</v>
      </c>
      <c r="L18" s="43">
        <f>[1]CO2!U14</f>
        <v>0</v>
      </c>
      <c r="M18" s="44" t="s">
        <v>28</v>
      </c>
      <c r="N18" s="41">
        <f>P18</f>
        <v>0</v>
      </c>
      <c r="O18" s="44" t="s">
        <v>28</v>
      </c>
      <c r="P18" s="43">
        <f>[1]CO2!V14</f>
        <v>0</v>
      </c>
      <c r="Q18" s="44" t="s">
        <v>28</v>
      </c>
    </row>
    <row r="19" spans="8:17" ht="15" customHeight="1" x14ac:dyDescent="0.15">
      <c r="H19" s="39" t="s">
        <v>35</v>
      </c>
      <c r="I19" s="40" t="s">
        <v>36</v>
      </c>
      <c r="J19" s="41">
        <f>J20+J21</f>
        <v>0</v>
      </c>
      <c r="K19" s="45" t="s">
        <v>28</v>
      </c>
      <c r="L19" s="41">
        <f>L20+L21</f>
        <v>0</v>
      </c>
      <c r="M19" s="45" t="s">
        <v>28</v>
      </c>
      <c r="N19" s="41">
        <f>N20+N21</f>
        <v>0</v>
      </c>
      <c r="O19" s="45" t="s">
        <v>28</v>
      </c>
      <c r="P19" s="41">
        <f>P20+P21</f>
        <v>0</v>
      </c>
      <c r="Q19" s="45" t="s">
        <v>28</v>
      </c>
    </row>
    <row r="20" spans="8:17" ht="15" customHeight="1" x14ac:dyDescent="0.15">
      <c r="H20" s="39" t="s">
        <v>37</v>
      </c>
      <c r="I20" s="42" t="s">
        <v>38</v>
      </c>
      <c r="J20" s="41">
        <f>L20</f>
        <v>0</v>
      </c>
      <c r="K20" s="44" t="s">
        <v>28</v>
      </c>
      <c r="L20" s="43">
        <f>[1]CO2!W14</f>
        <v>0</v>
      </c>
      <c r="M20" s="44" t="s">
        <v>28</v>
      </c>
      <c r="N20" s="41">
        <f>P20</f>
        <v>0</v>
      </c>
      <c r="O20" s="44" t="s">
        <v>28</v>
      </c>
      <c r="P20" s="43">
        <f>[1]CO2!X14</f>
        <v>0</v>
      </c>
      <c r="Q20" s="44" t="s">
        <v>28</v>
      </c>
    </row>
    <row r="21" spans="8:17" ht="15" customHeight="1" x14ac:dyDescent="0.15">
      <c r="H21" s="39" t="s">
        <v>39</v>
      </c>
      <c r="I21" s="42" t="s">
        <v>40</v>
      </c>
      <c r="J21" s="41">
        <f>L21</f>
        <v>0</v>
      </c>
      <c r="K21" s="44" t="s">
        <v>28</v>
      </c>
      <c r="L21" s="43">
        <f>[1]CO2!Y14</f>
        <v>0</v>
      </c>
      <c r="M21" s="44" t="s">
        <v>28</v>
      </c>
      <c r="N21" s="41">
        <f>P21</f>
        <v>0</v>
      </c>
      <c r="O21" s="44" t="s">
        <v>28</v>
      </c>
      <c r="P21" s="43">
        <f>[1]CO2!Z14</f>
        <v>0</v>
      </c>
      <c r="Q21" s="44" t="s">
        <v>28</v>
      </c>
    </row>
    <row r="22" spans="8:17" ht="33.75" x14ac:dyDescent="0.15">
      <c r="H22" s="39" t="s">
        <v>41</v>
      </c>
      <c r="I22" s="40" t="s">
        <v>42</v>
      </c>
      <c r="J22" s="41">
        <f>SUM(K22:M22)</f>
        <v>0</v>
      </c>
      <c r="K22" s="43">
        <f>[1]CO1!W14</f>
        <v>0</v>
      </c>
      <c r="L22" s="43">
        <f>[1]CO2!AA14</f>
        <v>0</v>
      </c>
      <c r="M22" s="43">
        <f>[1]CO1!W37</f>
        <v>0</v>
      </c>
      <c r="N22" s="41">
        <f>SUM(O22:Q22)</f>
        <v>0</v>
      </c>
      <c r="O22" s="43">
        <f>[1]CO1!X14</f>
        <v>0</v>
      </c>
      <c r="P22" s="43">
        <f>[1]CO2!AB14</f>
        <v>0</v>
      </c>
      <c r="Q22" s="43">
        <f>[1]CO1!X37</f>
        <v>0</v>
      </c>
    </row>
    <row r="23" spans="8:17" ht="15" customHeight="1" x14ac:dyDescent="0.15">
      <c r="H23" s="39" t="s">
        <v>43</v>
      </c>
      <c r="I23" s="40" t="s">
        <v>44</v>
      </c>
      <c r="J23" s="41">
        <f>SUM(K23:M23)</f>
        <v>0</v>
      </c>
      <c r="K23" s="43">
        <f>[1]CO1!Y14</f>
        <v>0</v>
      </c>
      <c r="L23" s="43">
        <f>[1]CO2!AC14</f>
        <v>0</v>
      </c>
      <c r="M23" s="43">
        <f>[1]CO1!Y37</f>
        <v>0</v>
      </c>
      <c r="N23" s="41">
        <f>SUM(O23:Q23)</f>
        <v>0</v>
      </c>
      <c r="O23" s="43">
        <f>[1]CO1!Z14</f>
        <v>0</v>
      </c>
      <c r="P23" s="43">
        <f>[1]CO2!AD14</f>
        <v>0</v>
      </c>
      <c r="Q23" s="43">
        <f>[1]CO1!Z37</f>
        <v>0</v>
      </c>
    </row>
  </sheetData>
  <sheetProtection password="FA9C" sheet="1" objects="1" scenarios="1" formatColumns="0" formatRows="0"/>
  <mergeCells count="6">
    <mergeCell ref="I6:J6"/>
    <mergeCell ref="H8:Q8"/>
    <mergeCell ref="H10:H11"/>
    <mergeCell ref="I10:I11"/>
    <mergeCell ref="J10:M10"/>
    <mergeCell ref="N10:Q10"/>
  </mergeCell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345B-1739-43ED-9045-6669DCA684AE}">
  <sheetPr codeName="ws_03">
    <pageSetUpPr fitToPage="1"/>
  </sheetPr>
  <dimension ref="A1:AB49"/>
  <sheetViews>
    <sheetView showGridLines="0" topLeftCell="A6" zoomScaleNormal="100" workbookViewId="0">
      <pane xSplit="9" ySplit="7" topLeftCell="J14" activePane="bottomRight" state="frozen"/>
      <selection activeCell="G6" sqref="G6"/>
      <selection pane="topRight" activeCell="J6" sqref="J6"/>
      <selection pane="bottomLeft" activeCell="G13" sqref="G13"/>
      <selection pane="bottomRight" activeCell="L40" sqref="L40"/>
    </sheetView>
  </sheetViews>
  <sheetFormatPr defaultRowHeight="11.25" x14ac:dyDescent="0.15"/>
  <cols>
    <col min="1" max="5" width="9.140625" style="35" hidden="1" customWidth="1"/>
    <col min="6" max="6" width="5.7109375" style="35" hidden="1" customWidth="1"/>
    <col min="7" max="7" width="3.7109375" style="35" customWidth="1"/>
    <col min="8" max="8" width="8.7109375" style="35" customWidth="1"/>
    <col min="9" max="9" width="42.28515625" style="35" customWidth="1"/>
    <col min="10" max="26" width="15.7109375" style="35" customWidth="1"/>
    <col min="27" max="27" width="24.7109375" style="35" customWidth="1"/>
    <col min="28" max="28" width="5.7109375" style="35" customWidth="1"/>
    <col min="29" max="256" width="9.140625" style="35"/>
    <col min="257" max="262" width="0" style="35" hidden="1" customWidth="1"/>
    <col min="263" max="263" width="3.7109375" style="35" customWidth="1"/>
    <col min="264" max="264" width="8.7109375" style="35" customWidth="1"/>
    <col min="265" max="265" width="42.28515625" style="35" customWidth="1"/>
    <col min="266" max="282" width="15.7109375" style="35" customWidth="1"/>
    <col min="283" max="283" width="24.7109375" style="35" customWidth="1"/>
    <col min="284" max="284" width="5.7109375" style="35" customWidth="1"/>
    <col min="285" max="512" width="9.140625" style="35"/>
    <col min="513" max="518" width="0" style="35" hidden="1" customWidth="1"/>
    <col min="519" max="519" width="3.7109375" style="35" customWidth="1"/>
    <col min="520" max="520" width="8.7109375" style="35" customWidth="1"/>
    <col min="521" max="521" width="42.28515625" style="35" customWidth="1"/>
    <col min="522" max="538" width="15.7109375" style="35" customWidth="1"/>
    <col min="539" max="539" width="24.7109375" style="35" customWidth="1"/>
    <col min="540" max="540" width="5.7109375" style="35" customWidth="1"/>
    <col min="541" max="768" width="9.140625" style="35"/>
    <col min="769" max="774" width="0" style="35" hidden="1" customWidth="1"/>
    <col min="775" max="775" width="3.7109375" style="35" customWidth="1"/>
    <col min="776" max="776" width="8.7109375" style="35" customWidth="1"/>
    <col min="777" max="777" width="42.28515625" style="35" customWidth="1"/>
    <col min="778" max="794" width="15.7109375" style="35" customWidth="1"/>
    <col min="795" max="795" width="24.7109375" style="35" customWidth="1"/>
    <col min="796" max="796" width="5.7109375" style="35" customWidth="1"/>
    <col min="797" max="1024" width="9.140625" style="35"/>
    <col min="1025" max="1030" width="0" style="35" hidden="1" customWidth="1"/>
    <col min="1031" max="1031" width="3.7109375" style="35" customWidth="1"/>
    <col min="1032" max="1032" width="8.7109375" style="35" customWidth="1"/>
    <col min="1033" max="1033" width="42.28515625" style="35" customWidth="1"/>
    <col min="1034" max="1050" width="15.7109375" style="35" customWidth="1"/>
    <col min="1051" max="1051" width="24.7109375" style="35" customWidth="1"/>
    <col min="1052" max="1052" width="5.7109375" style="35" customWidth="1"/>
    <col min="1053" max="1280" width="9.140625" style="35"/>
    <col min="1281" max="1286" width="0" style="35" hidden="1" customWidth="1"/>
    <col min="1287" max="1287" width="3.7109375" style="35" customWidth="1"/>
    <col min="1288" max="1288" width="8.7109375" style="35" customWidth="1"/>
    <col min="1289" max="1289" width="42.28515625" style="35" customWidth="1"/>
    <col min="1290" max="1306" width="15.7109375" style="35" customWidth="1"/>
    <col min="1307" max="1307" width="24.7109375" style="35" customWidth="1"/>
    <col min="1308" max="1308" width="5.7109375" style="35" customWidth="1"/>
    <col min="1309" max="1536" width="9.140625" style="35"/>
    <col min="1537" max="1542" width="0" style="35" hidden="1" customWidth="1"/>
    <col min="1543" max="1543" width="3.7109375" style="35" customWidth="1"/>
    <col min="1544" max="1544" width="8.7109375" style="35" customWidth="1"/>
    <col min="1545" max="1545" width="42.28515625" style="35" customWidth="1"/>
    <col min="1546" max="1562" width="15.7109375" style="35" customWidth="1"/>
    <col min="1563" max="1563" width="24.7109375" style="35" customWidth="1"/>
    <col min="1564" max="1564" width="5.7109375" style="35" customWidth="1"/>
    <col min="1565" max="1792" width="9.140625" style="35"/>
    <col min="1793" max="1798" width="0" style="35" hidden="1" customWidth="1"/>
    <col min="1799" max="1799" width="3.7109375" style="35" customWidth="1"/>
    <col min="1800" max="1800" width="8.7109375" style="35" customWidth="1"/>
    <col min="1801" max="1801" width="42.28515625" style="35" customWidth="1"/>
    <col min="1802" max="1818" width="15.7109375" style="35" customWidth="1"/>
    <col min="1819" max="1819" width="24.7109375" style="35" customWidth="1"/>
    <col min="1820" max="1820" width="5.7109375" style="35" customWidth="1"/>
    <col min="1821" max="2048" width="9.140625" style="35"/>
    <col min="2049" max="2054" width="0" style="35" hidden="1" customWidth="1"/>
    <col min="2055" max="2055" width="3.7109375" style="35" customWidth="1"/>
    <col min="2056" max="2056" width="8.7109375" style="35" customWidth="1"/>
    <col min="2057" max="2057" width="42.28515625" style="35" customWidth="1"/>
    <col min="2058" max="2074" width="15.7109375" style="35" customWidth="1"/>
    <col min="2075" max="2075" width="24.7109375" style="35" customWidth="1"/>
    <col min="2076" max="2076" width="5.7109375" style="35" customWidth="1"/>
    <col min="2077" max="2304" width="9.140625" style="35"/>
    <col min="2305" max="2310" width="0" style="35" hidden="1" customWidth="1"/>
    <col min="2311" max="2311" width="3.7109375" style="35" customWidth="1"/>
    <col min="2312" max="2312" width="8.7109375" style="35" customWidth="1"/>
    <col min="2313" max="2313" width="42.28515625" style="35" customWidth="1"/>
    <col min="2314" max="2330" width="15.7109375" style="35" customWidth="1"/>
    <col min="2331" max="2331" width="24.7109375" style="35" customWidth="1"/>
    <col min="2332" max="2332" width="5.7109375" style="35" customWidth="1"/>
    <col min="2333" max="2560" width="9.140625" style="35"/>
    <col min="2561" max="2566" width="0" style="35" hidden="1" customWidth="1"/>
    <col min="2567" max="2567" width="3.7109375" style="35" customWidth="1"/>
    <col min="2568" max="2568" width="8.7109375" style="35" customWidth="1"/>
    <col min="2569" max="2569" width="42.28515625" style="35" customWidth="1"/>
    <col min="2570" max="2586" width="15.7109375" style="35" customWidth="1"/>
    <col min="2587" max="2587" width="24.7109375" style="35" customWidth="1"/>
    <col min="2588" max="2588" width="5.7109375" style="35" customWidth="1"/>
    <col min="2589" max="2816" width="9.140625" style="35"/>
    <col min="2817" max="2822" width="0" style="35" hidden="1" customWidth="1"/>
    <col min="2823" max="2823" width="3.7109375" style="35" customWidth="1"/>
    <col min="2824" max="2824" width="8.7109375" style="35" customWidth="1"/>
    <col min="2825" max="2825" width="42.28515625" style="35" customWidth="1"/>
    <col min="2826" max="2842" width="15.7109375" style="35" customWidth="1"/>
    <col min="2843" max="2843" width="24.7109375" style="35" customWidth="1"/>
    <col min="2844" max="2844" width="5.7109375" style="35" customWidth="1"/>
    <col min="2845" max="3072" width="9.140625" style="35"/>
    <col min="3073" max="3078" width="0" style="35" hidden="1" customWidth="1"/>
    <col min="3079" max="3079" width="3.7109375" style="35" customWidth="1"/>
    <col min="3080" max="3080" width="8.7109375" style="35" customWidth="1"/>
    <col min="3081" max="3081" width="42.28515625" style="35" customWidth="1"/>
    <col min="3082" max="3098" width="15.7109375" style="35" customWidth="1"/>
    <col min="3099" max="3099" width="24.7109375" style="35" customWidth="1"/>
    <col min="3100" max="3100" width="5.7109375" style="35" customWidth="1"/>
    <col min="3101" max="3328" width="9.140625" style="35"/>
    <col min="3329" max="3334" width="0" style="35" hidden="1" customWidth="1"/>
    <col min="3335" max="3335" width="3.7109375" style="35" customWidth="1"/>
    <col min="3336" max="3336" width="8.7109375" style="35" customWidth="1"/>
    <col min="3337" max="3337" width="42.28515625" style="35" customWidth="1"/>
    <col min="3338" max="3354" width="15.7109375" style="35" customWidth="1"/>
    <col min="3355" max="3355" width="24.7109375" style="35" customWidth="1"/>
    <col min="3356" max="3356" width="5.7109375" style="35" customWidth="1"/>
    <col min="3357" max="3584" width="9.140625" style="35"/>
    <col min="3585" max="3590" width="0" style="35" hidden="1" customWidth="1"/>
    <col min="3591" max="3591" width="3.7109375" style="35" customWidth="1"/>
    <col min="3592" max="3592" width="8.7109375" style="35" customWidth="1"/>
    <col min="3593" max="3593" width="42.28515625" style="35" customWidth="1"/>
    <col min="3594" max="3610" width="15.7109375" style="35" customWidth="1"/>
    <col min="3611" max="3611" width="24.7109375" style="35" customWidth="1"/>
    <col min="3612" max="3612" width="5.7109375" style="35" customWidth="1"/>
    <col min="3613" max="3840" width="9.140625" style="35"/>
    <col min="3841" max="3846" width="0" style="35" hidden="1" customWidth="1"/>
    <col min="3847" max="3847" width="3.7109375" style="35" customWidth="1"/>
    <col min="3848" max="3848" width="8.7109375" style="35" customWidth="1"/>
    <col min="3849" max="3849" width="42.28515625" style="35" customWidth="1"/>
    <col min="3850" max="3866" width="15.7109375" style="35" customWidth="1"/>
    <col min="3867" max="3867" width="24.7109375" style="35" customWidth="1"/>
    <col min="3868" max="3868" width="5.7109375" style="35" customWidth="1"/>
    <col min="3869" max="4096" width="9.140625" style="35"/>
    <col min="4097" max="4102" width="0" style="35" hidden="1" customWidth="1"/>
    <col min="4103" max="4103" width="3.7109375" style="35" customWidth="1"/>
    <col min="4104" max="4104" width="8.7109375" style="35" customWidth="1"/>
    <col min="4105" max="4105" width="42.28515625" style="35" customWidth="1"/>
    <col min="4106" max="4122" width="15.7109375" style="35" customWidth="1"/>
    <col min="4123" max="4123" width="24.7109375" style="35" customWidth="1"/>
    <col min="4124" max="4124" width="5.7109375" style="35" customWidth="1"/>
    <col min="4125" max="4352" width="9.140625" style="35"/>
    <col min="4353" max="4358" width="0" style="35" hidden="1" customWidth="1"/>
    <col min="4359" max="4359" width="3.7109375" style="35" customWidth="1"/>
    <col min="4360" max="4360" width="8.7109375" style="35" customWidth="1"/>
    <col min="4361" max="4361" width="42.28515625" style="35" customWidth="1"/>
    <col min="4362" max="4378" width="15.7109375" style="35" customWidth="1"/>
    <col min="4379" max="4379" width="24.7109375" style="35" customWidth="1"/>
    <col min="4380" max="4380" width="5.7109375" style="35" customWidth="1"/>
    <col min="4381" max="4608" width="9.140625" style="35"/>
    <col min="4609" max="4614" width="0" style="35" hidden="1" customWidth="1"/>
    <col min="4615" max="4615" width="3.7109375" style="35" customWidth="1"/>
    <col min="4616" max="4616" width="8.7109375" style="35" customWidth="1"/>
    <col min="4617" max="4617" width="42.28515625" style="35" customWidth="1"/>
    <col min="4618" max="4634" width="15.7109375" style="35" customWidth="1"/>
    <col min="4635" max="4635" width="24.7109375" style="35" customWidth="1"/>
    <col min="4636" max="4636" width="5.7109375" style="35" customWidth="1"/>
    <col min="4637" max="4864" width="9.140625" style="35"/>
    <col min="4865" max="4870" width="0" style="35" hidden="1" customWidth="1"/>
    <col min="4871" max="4871" width="3.7109375" style="35" customWidth="1"/>
    <col min="4872" max="4872" width="8.7109375" style="35" customWidth="1"/>
    <col min="4873" max="4873" width="42.28515625" style="35" customWidth="1"/>
    <col min="4874" max="4890" width="15.7109375" style="35" customWidth="1"/>
    <col min="4891" max="4891" width="24.7109375" style="35" customWidth="1"/>
    <col min="4892" max="4892" width="5.7109375" style="35" customWidth="1"/>
    <col min="4893" max="5120" width="9.140625" style="35"/>
    <col min="5121" max="5126" width="0" style="35" hidden="1" customWidth="1"/>
    <col min="5127" max="5127" width="3.7109375" style="35" customWidth="1"/>
    <col min="5128" max="5128" width="8.7109375" style="35" customWidth="1"/>
    <col min="5129" max="5129" width="42.28515625" style="35" customWidth="1"/>
    <col min="5130" max="5146" width="15.7109375" style="35" customWidth="1"/>
    <col min="5147" max="5147" width="24.7109375" style="35" customWidth="1"/>
    <col min="5148" max="5148" width="5.7109375" style="35" customWidth="1"/>
    <col min="5149" max="5376" width="9.140625" style="35"/>
    <col min="5377" max="5382" width="0" style="35" hidden="1" customWidth="1"/>
    <col min="5383" max="5383" width="3.7109375" style="35" customWidth="1"/>
    <col min="5384" max="5384" width="8.7109375" style="35" customWidth="1"/>
    <col min="5385" max="5385" width="42.28515625" style="35" customWidth="1"/>
    <col min="5386" max="5402" width="15.7109375" style="35" customWidth="1"/>
    <col min="5403" max="5403" width="24.7109375" style="35" customWidth="1"/>
    <col min="5404" max="5404" width="5.7109375" style="35" customWidth="1"/>
    <col min="5405" max="5632" width="9.140625" style="35"/>
    <col min="5633" max="5638" width="0" style="35" hidden="1" customWidth="1"/>
    <col min="5639" max="5639" width="3.7109375" style="35" customWidth="1"/>
    <col min="5640" max="5640" width="8.7109375" style="35" customWidth="1"/>
    <col min="5641" max="5641" width="42.28515625" style="35" customWidth="1"/>
    <col min="5642" max="5658" width="15.7109375" style="35" customWidth="1"/>
    <col min="5659" max="5659" width="24.7109375" style="35" customWidth="1"/>
    <col min="5660" max="5660" width="5.7109375" style="35" customWidth="1"/>
    <col min="5661" max="5888" width="9.140625" style="35"/>
    <col min="5889" max="5894" width="0" style="35" hidden="1" customWidth="1"/>
    <col min="5895" max="5895" width="3.7109375" style="35" customWidth="1"/>
    <col min="5896" max="5896" width="8.7109375" style="35" customWidth="1"/>
    <col min="5897" max="5897" width="42.28515625" style="35" customWidth="1"/>
    <col min="5898" max="5914" width="15.7109375" style="35" customWidth="1"/>
    <col min="5915" max="5915" width="24.7109375" style="35" customWidth="1"/>
    <col min="5916" max="5916" width="5.7109375" style="35" customWidth="1"/>
    <col min="5917" max="6144" width="9.140625" style="35"/>
    <col min="6145" max="6150" width="0" style="35" hidden="1" customWidth="1"/>
    <col min="6151" max="6151" width="3.7109375" style="35" customWidth="1"/>
    <col min="6152" max="6152" width="8.7109375" style="35" customWidth="1"/>
    <col min="6153" max="6153" width="42.28515625" style="35" customWidth="1"/>
    <col min="6154" max="6170" width="15.7109375" style="35" customWidth="1"/>
    <col min="6171" max="6171" width="24.7109375" style="35" customWidth="1"/>
    <col min="6172" max="6172" width="5.7109375" style="35" customWidth="1"/>
    <col min="6173" max="6400" width="9.140625" style="35"/>
    <col min="6401" max="6406" width="0" style="35" hidden="1" customWidth="1"/>
    <col min="6407" max="6407" width="3.7109375" style="35" customWidth="1"/>
    <col min="6408" max="6408" width="8.7109375" style="35" customWidth="1"/>
    <col min="6409" max="6409" width="42.28515625" style="35" customWidth="1"/>
    <col min="6410" max="6426" width="15.7109375" style="35" customWidth="1"/>
    <col min="6427" max="6427" width="24.7109375" style="35" customWidth="1"/>
    <col min="6428" max="6428" width="5.7109375" style="35" customWidth="1"/>
    <col min="6429" max="6656" width="9.140625" style="35"/>
    <col min="6657" max="6662" width="0" style="35" hidden="1" customWidth="1"/>
    <col min="6663" max="6663" width="3.7109375" style="35" customWidth="1"/>
    <col min="6664" max="6664" width="8.7109375" style="35" customWidth="1"/>
    <col min="6665" max="6665" width="42.28515625" style="35" customWidth="1"/>
    <col min="6666" max="6682" width="15.7109375" style="35" customWidth="1"/>
    <col min="6683" max="6683" width="24.7109375" style="35" customWidth="1"/>
    <col min="6684" max="6684" width="5.7109375" style="35" customWidth="1"/>
    <col min="6685" max="6912" width="9.140625" style="35"/>
    <col min="6913" max="6918" width="0" style="35" hidden="1" customWidth="1"/>
    <col min="6919" max="6919" width="3.7109375" style="35" customWidth="1"/>
    <col min="6920" max="6920" width="8.7109375" style="35" customWidth="1"/>
    <col min="6921" max="6921" width="42.28515625" style="35" customWidth="1"/>
    <col min="6922" max="6938" width="15.7109375" style="35" customWidth="1"/>
    <col min="6939" max="6939" width="24.7109375" style="35" customWidth="1"/>
    <col min="6940" max="6940" width="5.7109375" style="35" customWidth="1"/>
    <col min="6941" max="7168" width="9.140625" style="35"/>
    <col min="7169" max="7174" width="0" style="35" hidden="1" customWidth="1"/>
    <col min="7175" max="7175" width="3.7109375" style="35" customWidth="1"/>
    <col min="7176" max="7176" width="8.7109375" style="35" customWidth="1"/>
    <col min="7177" max="7177" width="42.28515625" style="35" customWidth="1"/>
    <col min="7178" max="7194" width="15.7109375" style="35" customWidth="1"/>
    <col min="7195" max="7195" width="24.7109375" style="35" customWidth="1"/>
    <col min="7196" max="7196" width="5.7109375" style="35" customWidth="1"/>
    <col min="7197" max="7424" width="9.140625" style="35"/>
    <col min="7425" max="7430" width="0" style="35" hidden="1" customWidth="1"/>
    <col min="7431" max="7431" width="3.7109375" style="35" customWidth="1"/>
    <col min="7432" max="7432" width="8.7109375" style="35" customWidth="1"/>
    <col min="7433" max="7433" width="42.28515625" style="35" customWidth="1"/>
    <col min="7434" max="7450" width="15.7109375" style="35" customWidth="1"/>
    <col min="7451" max="7451" width="24.7109375" style="35" customWidth="1"/>
    <col min="7452" max="7452" width="5.7109375" style="35" customWidth="1"/>
    <col min="7453" max="7680" width="9.140625" style="35"/>
    <col min="7681" max="7686" width="0" style="35" hidden="1" customWidth="1"/>
    <col min="7687" max="7687" width="3.7109375" style="35" customWidth="1"/>
    <col min="7688" max="7688" width="8.7109375" style="35" customWidth="1"/>
    <col min="7689" max="7689" width="42.28515625" style="35" customWidth="1"/>
    <col min="7690" max="7706" width="15.7109375" style="35" customWidth="1"/>
    <col min="7707" max="7707" width="24.7109375" style="35" customWidth="1"/>
    <col min="7708" max="7708" width="5.7109375" style="35" customWidth="1"/>
    <col min="7709" max="7936" width="9.140625" style="35"/>
    <col min="7937" max="7942" width="0" style="35" hidden="1" customWidth="1"/>
    <col min="7943" max="7943" width="3.7109375" style="35" customWidth="1"/>
    <col min="7944" max="7944" width="8.7109375" style="35" customWidth="1"/>
    <col min="7945" max="7945" width="42.28515625" style="35" customWidth="1"/>
    <col min="7946" max="7962" width="15.7109375" style="35" customWidth="1"/>
    <col min="7963" max="7963" width="24.7109375" style="35" customWidth="1"/>
    <col min="7964" max="7964" width="5.7109375" style="35" customWidth="1"/>
    <col min="7965" max="8192" width="9.140625" style="35"/>
    <col min="8193" max="8198" width="0" style="35" hidden="1" customWidth="1"/>
    <col min="8199" max="8199" width="3.7109375" style="35" customWidth="1"/>
    <col min="8200" max="8200" width="8.7109375" style="35" customWidth="1"/>
    <col min="8201" max="8201" width="42.28515625" style="35" customWidth="1"/>
    <col min="8202" max="8218" width="15.7109375" style="35" customWidth="1"/>
    <col min="8219" max="8219" width="24.7109375" style="35" customWidth="1"/>
    <col min="8220" max="8220" width="5.7109375" style="35" customWidth="1"/>
    <col min="8221" max="8448" width="9.140625" style="35"/>
    <col min="8449" max="8454" width="0" style="35" hidden="1" customWidth="1"/>
    <col min="8455" max="8455" width="3.7109375" style="35" customWidth="1"/>
    <col min="8456" max="8456" width="8.7109375" style="35" customWidth="1"/>
    <col min="8457" max="8457" width="42.28515625" style="35" customWidth="1"/>
    <col min="8458" max="8474" width="15.7109375" style="35" customWidth="1"/>
    <col min="8475" max="8475" width="24.7109375" style="35" customWidth="1"/>
    <col min="8476" max="8476" width="5.7109375" style="35" customWidth="1"/>
    <col min="8477" max="8704" width="9.140625" style="35"/>
    <col min="8705" max="8710" width="0" style="35" hidden="1" customWidth="1"/>
    <col min="8711" max="8711" width="3.7109375" style="35" customWidth="1"/>
    <col min="8712" max="8712" width="8.7109375" style="35" customWidth="1"/>
    <col min="8713" max="8713" width="42.28515625" style="35" customWidth="1"/>
    <col min="8714" max="8730" width="15.7109375" style="35" customWidth="1"/>
    <col min="8731" max="8731" width="24.7109375" style="35" customWidth="1"/>
    <col min="8732" max="8732" width="5.7109375" style="35" customWidth="1"/>
    <col min="8733" max="8960" width="9.140625" style="35"/>
    <col min="8961" max="8966" width="0" style="35" hidden="1" customWidth="1"/>
    <col min="8967" max="8967" width="3.7109375" style="35" customWidth="1"/>
    <col min="8968" max="8968" width="8.7109375" style="35" customWidth="1"/>
    <col min="8969" max="8969" width="42.28515625" style="35" customWidth="1"/>
    <col min="8970" max="8986" width="15.7109375" style="35" customWidth="1"/>
    <col min="8987" max="8987" width="24.7109375" style="35" customWidth="1"/>
    <col min="8988" max="8988" width="5.7109375" style="35" customWidth="1"/>
    <col min="8989" max="9216" width="9.140625" style="35"/>
    <col min="9217" max="9222" width="0" style="35" hidden="1" customWidth="1"/>
    <col min="9223" max="9223" width="3.7109375" style="35" customWidth="1"/>
    <col min="9224" max="9224" width="8.7109375" style="35" customWidth="1"/>
    <col min="9225" max="9225" width="42.28515625" style="35" customWidth="1"/>
    <col min="9226" max="9242" width="15.7109375" style="35" customWidth="1"/>
    <col min="9243" max="9243" width="24.7109375" style="35" customWidth="1"/>
    <col min="9244" max="9244" width="5.7109375" style="35" customWidth="1"/>
    <col min="9245" max="9472" width="9.140625" style="35"/>
    <col min="9473" max="9478" width="0" style="35" hidden="1" customWidth="1"/>
    <col min="9479" max="9479" width="3.7109375" style="35" customWidth="1"/>
    <col min="9480" max="9480" width="8.7109375" style="35" customWidth="1"/>
    <col min="9481" max="9481" width="42.28515625" style="35" customWidth="1"/>
    <col min="9482" max="9498" width="15.7109375" style="35" customWidth="1"/>
    <col min="9499" max="9499" width="24.7109375" style="35" customWidth="1"/>
    <col min="9500" max="9500" width="5.7109375" style="35" customWidth="1"/>
    <col min="9501" max="9728" width="9.140625" style="35"/>
    <col min="9729" max="9734" width="0" style="35" hidden="1" customWidth="1"/>
    <col min="9735" max="9735" width="3.7109375" style="35" customWidth="1"/>
    <col min="9736" max="9736" width="8.7109375" style="35" customWidth="1"/>
    <col min="9737" max="9737" width="42.28515625" style="35" customWidth="1"/>
    <col min="9738" max="9754" width="15.7109375" style="35" customWidth="1"/>
    <col min="9755" max="9755" width="24.7109375" style="35" customWidth="1"/>
    <col min="9756" max="9756" width="5.7109375" style="35" customWidth="1"/>
    <col min="9757" max="9984" width="9.140625" style="35"/>
    <col min="9985" max="9990" width="0" style="35" hidden="1" customWidth="1"/>
    <col min="9991" max="9991" width="3.7109375" style="35" customWidth="1"/>
    <col min="9992" max="9992" width="8.7109375" style="35" customWidth="1"/>
    <col min="9993" max="9993" width="42.28515625" style="35" customWidth="1"/>
    <col min="9994" max="10010" width="15.7109375" style="35" customWidth="1"/>
    <col min="10011" max="10011" width="24.7109375" style="35" customWidth="1"/>
    <col min="10012" max="10012" width="5.7109375" style="35" customWidth="1"/>
    <col min="10013" max="10240" width="9.140625" style="35"/>
    <col min="10241" max="10246" width="0" style="35" hidden="1" customWidth="1"/>
    <col min="10247" max="10247" width="3.7109375" style="35" customWidth="1"/>
    <col min="10248" max="10248" width="8.7109375" style="35" customWidth="1"/>
    <col min="10249" max="10249" width="42.28515625" style="35" customWidth="1"/>
    <col min="10250" max="10266" width="15.7109375" style="35" customWidth="1"/>
    <col min="10267" max="10267" width="24.7109375" style="35" customWidth="1"/>
    <col min="10268" max="10268" width="5.7109375" style="35" customWidth="1"/>
    <col min="10269" max="10496" width="9.140625" style="35"/>
    <col min="10497" max="10502" width="0" style="35" hidden="1" customWidth="1"/>
    <col min="10503" max="10503" width="3.7109375" style="35" customWidth="1"/>
    <col min="10504" max="10504" width="8.7109375" style="35" customWidth="1"/>
    <col min="10505" max="10505" width="42.28515625" style="35" customWidth="1"/>
    <col min="10506" max="10522" width="15.7109375" style="35" customWidth="1"/>
    <col min="10523" max="10523" width="24.7109375" style="35" customWidth="1"/>
    <col min="10524" max="10524" width="5.7109375" style="35" customWidth="1"/>
    <col min="10525" max="10752" width="9.140625" style="35"/>
    <col min="10753" max="10758" width="0" style="35" hidden="1" customWidth="1"/>
    <col min="10759" max="10759" width="3.7109375" style="35" customWidth="1"/>
    <col min="10760" max="10760" width="8.7109375" style="35" customWidth="1"/>
    <col min="10761" max="10761" width="42.28515625" style="35" customWidth="1"/>
    <col min="10762" max="10778" width="15.7109375" style="35" customWidth="1"/>
    <col min="10779" max="10779" width="24.7109375" style="35" customWidth="1"/>
    <col min="10780" max="10780" width="5.7109375" style="35" customWidth="1"/>
    <col min="10781" max="11008" width="9.140625" style="35"/>
    <col min="11009" max="11014" width="0" style="35" hidden="1" customWidth="1"/>
    <col min="11015" max="11015" width="3.7109375" style="35" customWidth="1"/>
    <col min="11016" max="11016" width="8.7109375" style="35" customWidth="1"/>
    <col min="11017" max="11017" width="42.28515625" style="35" customWidth="1"/>
    <col min="11018" max="11034" width="15.7109375" style="35" customWidth="1"/>
    <col min="11035" max="11035" width="24.7109375" style="35" customWidth="1"/>
    <col min="11036" max="11036" width="5.7109375" style="35" customWidth="1"/>
    <col min="11037" max="11264" width="9.140625" style="35"/>
    <col min="11265" max="11270" width="0" style="35" hidden="1" customWidth="1"/>
    <col min="11271" max="11271" width="3.7109375" style="35" customWidth="1"/>
    <col min="11272" max="11272" width="8.7109375" style="35" customWidth="1"/>
    <col min="11273" max="11273" width="42.28515625" style="35" customWidth="1"/>
    <col min="11274" max="11290" width="15.7109375" style="35" customWidth="1"/>
    <col min="11291" max="11291" width="24.7109375" style="35" customWidth="1"/>
    <col min="11292" max="11292" width="5.7109375" style="35" customWidth="1"/>
    <col min="11293" max="11520" width="9.140625" style="35"/>
    <col min="11521" max="11526" width="0" style="35" hidden="1" customWidth="1"/>
    <col min="11527" max="11527" width="3.7109375" style="35" customWidth="1"/>
    <col min="11528" max="11528" width="8.7109375" style="35" customWidth="1"/>
    <col min="11529" max="11529" width="42.28515625" style="35" customWidth="1"/>
    <col min="11530" max="11546" width="15.7109375" style="35" customWidth="1"/>
    <col min="11547" max="11547" width="24.7109375" style="35" customWidth="1"/>
    <col min="11548" max="11548" width="5.7109375" style="35" customWidth="1"/>
    <col min="11549" max="11776" width="9.140625" style="35"/>
    <col min="11777" max="11782" width="0" style="35" hidden="1" customWidth="1"/>
    <col min="11783" max="11783" width="3.7109375" style="35" customWidth="1"/>
    <col min="11784" max="11784" width="8.7109375" style="35" customWidth="1"/>
    <col min="11785" max="11785" width="42.28515625" style="35" customWidth="1"/>
    <col min="11786" max="11802" width="15.7109375" style="35" customWidth="1"/>
    <col min="11803" max="11803" width="24.7109375" style="35" customWidth="1"/>
    <col min="11804" max="11804" width="5.7109375" style="35" customWidth="1"/>
    <col min="11805" max="12032" width="9.140625" style="35"/>
    <col min="12033" max="12038" width="0" style="35" hidden="1" customWidth="1"/>
    <col min="12039" max="12039" width="3.7109375" style="35" customWidth="1"/>
    <col min="12040" max="12040" width="8.7109375" style="35" customWidth="1"/>
    <col min="12041" max="12041" width="42.28515625" style="35" customWidth="1"/>
    <col min="12042" max="12058" width="15.7109375" style="35" customWidth="1"/>
    <col min="12059" max="12059" width="24.7109375" style="35" customWidth="1"/>
    <col min="12060" max="12060" width="5.7109375" style="35" customWidth="1"/>
    <col min="12061" max="12288" width="9.140625" style="35"/>
    <col min="12289" max="12294" width="0" style="35" hidden="1" customWidth="1"/>
    <col min="12295" max="12295" width="3.7109375" style="35" customWidth="1"/>
    <col min="12296" max="12296" width="8.7109375" style="35" customWidth="1"/>
    <col min="12297" max="12297" width="42.28515625" style="35" customWidth="1"/>
    <col min="12298" max="12314" width="15.7109375" style="35" customWidth="1"/>
    <col min="12315" max="12315" width="24.7109375" style="35" customWidth="1"/>
    <col min="12316" max="12316" width="5.7109375" style="35" customWidth="1"/>
    <col min="12317" max="12544" width="9.140625" style="35"/>
    <col min="12545" max="12550" width="0" style="35" hidden="1" customWidth="1"/>
    <col min="12551" max="12551" width="3.7109375" style="35" customWidth="1"/>
    <col min="12552" max="12552" width="8.7109375" style="35" customWidth="1"/>
    <col min="12553" max="12553" width="42.28515625" style="35" customWidth="1"/>
    <col min="12554" max="12570" width="15.7109375" style="35" customWidth="1"/>
    <col min="12571" max="12571" width="24.7109375" style="35" customWidth="1"/>
    <col min="12572" max="12572" width="5.7109375" style="35" customWidth="1"/>
    <col min="12573" max="12800" width="9.140625" style="35"/>
    <col min="12801" max="12806" width="0" style="35" hidden="1" customWidth="1"/>
    <col min="12807" max="12807" width="3.7109375" style="35" customWidth="1"/>
    <col min="12808" max="12808" width="8.7109375" style="35" customWidth="1"/>
    <col min="12809" max="12809" width="42.28515625" style="35" customWidth="1"/>
    <col min="12810" max="12826" width="15.7109375" style="35" customWidth="1"/>
    <col min="12827" max="12827" width="24.7109375" style="35" customWidth="1"/>
    <col min="12828" max="12828" width="5.7109375" style="35" customWidth="1"/>
    <col min="12829" max="13056" width="9.140625" style="35"/>
    <col min="13057" max="13062" width="0" style="35" hidden="1" customWidth="1"/>
    <col min="13063" max="13063" width="3.7109375" style="35" customWidth="1"/>
    <col min="13064" max="13064" width="8.7109375" style="35" customWidth="1"/>
    <col min="13065" max="13065" width="42.28515625" style="35" customWidth="1"/>
    <col min="13066" max="13082" width="15.7109375" style="35" customWidth="1"/>
    <col min="13083" max="13083" width="24.7109375" style="35" customWidth="1"/>
    <col min="13084" max="13084" width="5.7109375" style="35" customWidth="1"/>
    <col min="13085" max="13312" width="9.140625" style="35"/>
    <col min="13313" max="13318" width="0" style="35" hidden="1" customWidth="1"/>
    <col min="13319" max="13319" width="3.7109375" style="35" customWidth="1"/>
    <col min="13320" max="13320" width="8.7109375" style="35" customWidth="1"/>
    <col min="13321" max="13321" width="42.28515625" style="35" customWidth="1"/>
    <col min="13322" max="13338" width="15.7109375" style="35" customWidth="1"/>
    <col min="13339" max="13339" width="24.7109375" style="35" customWidth="1"/>
    <col min="13340" max="13340" width="5.7109375" style="35" customWidth="1"/>
    <col min="13341" max="13568" width="9.140625" style="35"/>
    <col min="13569" max="13574" width="0" style="35" hidden="1" customWidth="1"/>
    <col min="13575" max="13575" width="3.7109375" style="35" customWidth="1"/>
    <col min="13576" max="13576" width="8.7109375" style="35" customWidth="1"/>
    <col min="13577" max="13577" width="42.28515625" style="35" customWidth="1"/>
    <col min="13578" max="13594" width="15.7109375" style="35" customWidth="1"/>
    <col min="13595" max="13595" width="24.7109375" style="35" customWidth="1"/>
    <col min="13596" max="13596" width="5.7109375" style="35" customWidth="1"/>
    <col min="13597" max="13824" width="9.140625" style="35"/>
    <col min="13825" max="13830" width="0" style="35" hidden="1" customWidth="1"/>
    <col min="13831" max="13831" width="3.7109375" style="35" customWidth="1"/>
    <col min="13832" max="13832" width="8.7109375" style="35" customWidth="1"/>
    <col min="13833" max="13833" width="42.28515625" style="35" customWidth="1"/>
    <col min="13834" max="13850" width="15.7109375" style="35" customWidth="1"/>
    <col min="13851" max="13851" width="24.7109375" style="35" customWidth="1"/>
    <col min="13852" max="13852" width="5.7109375" style="35" customWidth="1"/>
    <col min="13853" max="14080" width="9.140625" style="35"/>
    <col min="14081" max="14086" width="0" style="35" hidden="1" customWidth="1"/>
    <col min="14087" max="14087" width="3.7109375" style="35" customWidth="1"/>
    <col min="14088" max="14088" width="8.7109375" style="35" customWidth="1"/>
    <col min="14089" max="14089" width="42.28515625" style="35" customWidth="1"/>
    <col min="14090" max="14106" width="15.7109375" style="35" customWidth="1"/>
    <col min="14107" max="14107" width="24.7109375" style="35" customWidth="1"/>
    <col min="14108" max="14108" width="5.7109375" style="35" customWidth="1"/>
    <col min="14109" max="14336" width="9.140625" style="35"/>
    <col min="14337" max="14342" width="0" style="35" hidden="1" customWidth="1"/>
    <col min="14343" max="14343" width="3.7109375" style="35" customWidth="1"/>
    <col min="14344" max="14344" width="8.7109375" style="35" customWidth="1"/>
    <col min="14345" max="14345" width="42.28515625" style="35" customWidth="1"/>
    <col min="14346" max="14362" width="15.7109375" style="35" customWidth="1"/>
    <col min="14363" max="14363" width="24.7109375" style="35" customWidth="1"/>
    <col min="14364" max="14364" width="5.7109375" style="35" customWidth="1"/>
    <col min="14365" max="14592" width="9.140625" style="35"/>
    <col min="14593" max="14598" width="0" style="35" hidden="1" customWidth="1"/>
    <col min="14599" max="14599" width="3.7109375" style="35" customWidth="1"/>
    <col min="14600" max="14600" width="8.7109375" style="35" customWidth="1"/>
    <col min="14601" max="14601" width="42.28515625" style="35" customWidth="1"/>
    <col min="14602" max="14618" width="15.7109375" style="35" customWidth="1"/>
    <col min="14619" max="14619" width="24.7109375" style="35" customWidth="1"/>
    <col min="14620" max="14620" width="5.7109375" style="35" customWidth="1"/>
    <col min="14621" max="14848" width="9.140625" style="35"/>
    <col min="14849" max="14854" width="0" style="35" hidden="1" customWidth="1"/>
    <col min="14855" max="14855" width="3.7109375" style="35" customWidth="1"/>
    <col min="14856" max="14856" width="8.7109375" style="35" customWidth="1"/>
    <col min="14857" max="14857" width="42.28515625" style="35" customWidth="1"/>
    <col min="14858" max="14874" width="15.7109375" style="35" customWidth="1"/>
    <col min="14875" max="14875" width="24.7109375" style="35" customWidth="1"/>
    <col min="14876" max="14876" width="5.7109375" style="35" customWidth="1"/>
    <col min="14877" max="15104" width="9.140625" style="35"/>
    <col min="15105" max="15110" width="0" style="35" hidden="1" customWidth="1"/>
    <col min="15111" max="15111" width="3.7109375" style="35" customWidth="1"/>
    <col min="15112" max="15112" width="8.7109375" style="35" customWidth="1"/>
    <col min="15113" max="15113" width="42.28515625" style="35" customWidth="1"/>
    <col min="15114" max="15130" width="15.7109375" style="35" customWidth="1"/>
    <col min="15131" max="15131" width="24.7109375" style="35" customWidth="1"/>
    <col min="15132" max="15132" width="5.7109375" style="35" customWidth="1"/>
    <col min="15133" max="15360" width="9.140625" style="35"/>
    <col min="15361" max="15366" width="0" style="35" hidden="1" customWidth="1"/>
    <col min="15367" max="15367" width="3.7109375" style="35" customWidth="1"/>
    <col min="15368" max="15368" width="8.7109375" style="35" customWidth="1"/>
    <col min="15369" max="15369" width="42.28515625" style="35" customWidth="1"/>
    <col min="15370" max="15386" width="15.7109375" style="35" customWidth="1"/>
    <col min="15387" max="15387" width="24.7109375" style="35" customWidth="1"/>
    <col min="15388" max="15388" width="5.7109375" style="35" customWidth="1"/>
    <col min="15389" max="15616" width="9.140625" style="35"/>
    <col min="15617" max="15622" width="0" style="35" hidden="1" customWidth="1"/>
    <col min="15623" max="15623" width="3.7109375" style="35" customWidth="1"/>
    <col min="15624" max="15624" width="8.7109375" style="35" customWidth="1"/>
    <col min="15625" max="15625" width="42.28515625" style="35" customWidth="1"/>
    <col min="15626" max="15642" width="15.7109375" style="35" customWidth="1"/>
    <col min="15643" max="15643" width="24.7109375" style="35" customWidth="1"/>
    <col min="15644" max="15644" width="5.7109375" style="35" customWidth="1"/>
    <col min="15645" max="15872" width="9.140625" style="35"/>
    <col min="15873" max="15878" width="0" style="35" hidden="1" customWidth="1"/>
    <col min="15879" max="15879" width="3.7109375" style="35" customWidth="1"/>
    <col min="15880" max="15880" width="8.7109375" style="35" customWidth="1"/>
    <col min="15881" max="15881" width="42.28515625" style="35" customWidth="1"/>
    <col min="15882" max="15898" width="15.7109375" style="35" customWidth="1"/>
    <col min="15899" max="15899" width="24.7109375" style="35" customWidth="1"/>
    <col min="15900" max="15900" width="5.7109375" style="35" customWidth="1"/>
    <col min="15901" max="16128" width="9.140625" style="35"/>
    <col min="16129" max="16134" width="0" style="35" hidden="1" customWidth="1"/>
    <col min="16135" max="16135" width="3.7109375" style="35" customWidth="1"/>
    <col min="16136" max="16136" width="8.7109375" style="35" customWidth="1"/>
    <col min="16137" max="16137" width="42.28515625" style="35" customWidth="1"/>
    <col min="16138" max="16154" width="15.7109375" style="35" customWidth="1"/>
    <col min="16155" max="16155" width="24.7109375" style="35" customWidth="1"/>
    <col min="16156" max="16156" width="5.7109375" style="35" customWidth="1"/>
    <col min="16157" max="16384" width="9.140625" style="35"/>
  </cols>
  <sheetData>
    <row r="1" spans="7:28" hidden="1" x14ac:dyDescent="0.15"/>
    <row r="2" spans="7:28" hidden="1" x14ac:dyDescent="0.15"/>
    <row r="3" spans="7:28" hidden="1" x14ac:dyDescent="0.15"/>
    <row r="4" spans="7:28" hidden="1" x14ac:dyDescent="0.15"/>
    <row r="5" spans="7:28" hidden="1" x14ac:dyDescent="0.15"/>
    <row r="6" spans="7:28" ht="22.5" customHeight="1" x14ac:dyDescent="0.15">
      <c r="G6" s="32"/>
      <c r="H6" s="120" t="str">
        <f>"Мониторинг инвестиционных программ сетевых компаний за " &amp; IF(prd &lt;&gt; "",prd &amp; " год","[год не определен]")</f>
        <v>Мониторинг инвестиционных программ сетевых компаний за 2022 год</v>
      </c>
      <c r="I6" s="121"/>
      <c r="J6" s="121"/>
      <c r="K6" s="121"/>
      <c r="L6" s="121"/>
      <c r="M6" s="121"/>
      <c r="N6" s="121"/>
      <c r="O6" s="121"/>
      <c r="P6" s="121"/>
      <c r="Q6" s="121"/>
      <c r="R6" s="121"/>
      <c r="S6" s="121"/>
      <c r="T6" s="121"/>
      <c r="U6" s="121"/>
      <c r="V6" s="121"/>
      <c r="W6" s="121"/>
      <c r="X6" s="121"/>
      <c r="Y6" s="121"/>
      <c r="Z6" s="121"/>
      <c r="AA6" s="121"/>
      <c r="AB6" s="32"/>
    </row>
    <row r="7" spans="7:28" ht="15" hidden="1" customHeight="1" x14ac:dyDescent="0.15">
      <c r="G7" s="32"/>
      <c r="H7" s="46"/>
      <c r="I7" s="47"/>
      <c r="J7" s="48"/>
      <c r="K7" s="48"/>
      <c r="L7" s="48"/>
      <c r="M7" s="48"/>
      <c r="N7" s="48"/>
      <c r="O7" s="48"/>
      <c r="P7" s="48"/>
      <c r="Q7" s="32"/>
      <c r="R7" s="32"/>
      <c r="S7" s="32"/>
      <c r="T7" s="32"/>
      <c r="U7" s="32"/>
      <c r="V7" s="32"/>
      <c r="W7" s="32"/>
      <c r="X7" s="32"/>
      <c r="Y7" s="32"/>
      <c r="Z7" s="32"/>
      <c r="AA7" s="32"/>
      <c r="AB7" s="32"/>
    </row>
    <row r="8" spans="7:28" s="32" customFormat="1" ht="15" customHeight="1" x14ac:dyDescent="0.15">
      <c r="H8" s="113" t="s">
        <v>45</v>
      </c>
      <c r="I8" s="113" t="s">
        <v>46</v>
      </c>
      <c r="J8" s="113" t="s">
        <v>47</v>
      </c>
      <c r="K8" s="114"/>
      <c r="L8" s="113" t="s">
        <v>48</v>
      </c>
      <c r="M8" s="114"/>
      <c r="N8" s="114"/>
      <c r="O8" s="113" t="s">
        <v>49</v>
      </c>
      <c r="P8" s="114"/>
      <c r="Q8" s="113" t="s">
        <v>50</v>
      </c>
      <c r="R8" s="114"/>
      <c r="S8" s="114"/>
      <c r="T8" s="114"/>
      <c r="U8" s="114"/>
      <c r="V8" s="114"/>
      <c r="W8" s="114"/>
      <c r="X8" s="114"/>
      <c r="Y8" s="114"/>
      <c r="Z8" s="114"/>
      <c r="AA8" s="123" t="s">
        <v>51</v>
      </c>
      <c r="AB8" s="49"/>
    </row>
    <row r="9" spans="7:28" s="32" customFormat="1" ht="15" customHeight="1" x14ac:dyDescent="0.15">
      <c r="H9" s="117"/>
      <c r="I9" s="117"/>
      <c r="J9" s="113" t="s">
        <v>52</v>
      </c>
      <c r="K9" s="113" t="s">
        <v>53</v>
      </c>
      <c r="L9" s="113" t="s">
        <v>54</v>
      </c>
      <c r="M9" s="113" t="s">
        <v>55</v>
      </c>
      <c r="N9" s="118" t="s">
        <v>56</v>
      </c>
      <c r="O9" s="114"/>
      <c r="P9" s="114"/>
      <c r="Q9" s="113" t="s">
        <v>57</v>
      </c>
      <c r="R9" s="114"/>
      <c r="S9" s="113" t="s">
        <v>58</v>
      </c>
      <c r="T9" s="114"/>
      <c r="U9" s="114"/>
      <c r="V9" s="114"/>
      <c r="W9" s="113" t="s">
        <v>59</v>
      </c>
      <c r="X9" s="114"/>
      <c r="Y9" s="113" t="s">
        <v>44</v>
      </c>
      <c r="Z9" s="114"/>
      <c r="AA9" s="124"/>
      <c r="AB9" s="49"/>
    </row>
    <row r="10" spans="7:28" s="32" customFormat="1" ht="15" customHeight="1" x14ac:dyDescent="0.15">
      <c r="H10" s="117"/>
      <c r="I10" s="117"/>
      <c r="J10" s="114"/>
      <c r="K10" s="114"/>
      <c r="L10" s="114"/>
      <c r="M10" s="114"/>
      <c r="N10" s="118"/>
      <c r="O10" s="114"/>
      <c r="P10" s="114"/>
      <c r="Q10" s="114"/>
      <c r="R10" s="114"/>
      <c r="S10" s="113" t="s">
        <v>27</v>
      </c>
      <c r="T10" s="114"/>
      <c r="U10" s="113" t="s">
        <v>30</v>
      </c>
      <c r="V10" s="114"/>
      <c r="W10" s="114"/>
      <c r="X10" s="114"/>
      <c r="Y10" s="114"/>
      <c r="Z10" s="114"/>
      <c r="AA10" s="124"/>
      <c r="AB10" s="49"/>
    </row>
    <row r="11" spans="7:28" ht="15" customHeight="1" x14ac:dyDescent="0.15">
      <c r="G11" s="32"/>
      <c r="H11" s="122"/>
      <c r="I11" s="117"/>
      <c r="J11" s="117"/>
      <c r="K11" s="117"/>
      <c r="L11" s="117"/>
      <c r="M11" s="117"/>
      <c r="N11" s="119"/>
      <c r="O11" s="50" t="s">
        <v>60</v>
      </c>
      <c r="P11" s="50" t="s">
        <v>61</v>
      </c>
      <c r="Q11" s="50" t="s">
        <v>60</v>
      </c>
      <c r="R11" s="50" t="s">
        <v>61</v>
      </c>
      <c r="S11" s="50" t="s">
        <v>60</v>
      </c>
      <c r="T11" s="50" t="s">
        <v>61</v>
      </c>
      <c r="U11" s="50" t="s">
        <v>60</v>
      </c>
      <c r="V11" s="50" t="s">
        <v>61</v>
      </c>
      <c r="W11" s="50" t="s">
        <v>60</v>
      </c>
      <c r="X11" s="50" t="s">
        <v>61</v>
      </c>
      <c r="Y11" s="50" t="s">
        <v>60</v>
      </c>
      <c r="Z11" s="50" t="s">
        <v>61</v>
      </c>
      <c r="AA11" s="125"/>
      <c r="AB11" s="49"/>
    </row>
    <row r="12" spans="7:28" customFormat="1" x14ac:dyDescent="0.15">
      <c r="G12" s="51"/>
      <c r="H12" s="52">
        <v>1</v>
      </c>
      <c r="I12" s="52">
        <v>2</v>
      </c>
      <c r="J12" s="53">
        <v>3</v>
      </c>
      <c r="K12" s="53">
        <v>4</v>
      </c>
      <c r="L12" s="53">
        <v>5</v>
      </c>
      <c r="M12" s="53">
        <v>6</v>
      </c>
      <c r="N12" s="53">
        <v>7</v>
      </c>
      <c r="O12" s="53">
        <v>8</v>
      </c>
      <c r="P12" s="53">
        <v>9</v>
      </c>
      <c r="Q12" s="53">
        <v>10</v>
      </c>
      <c r="R12" s="53">
        <v>11</v>
      </c>
      <c r="S12" s="53">
        <v>12</v>
      </c>
      <c r="T12" s="53">
        <v>13</v>
      </c>
      <c r="U12" s="53">
        <v>14</v>
      </c>
      <c r="V12" s="53">
        <v>15</v>
      </c>
      <c r="W12" s="53">
        <v>16</v>
      </c>
      <c r="X12" s="53">
        <v>17</v>
      </c>
      <c r="Y12" s="53">
        <v>18</v>
      </c>
      <c r="Z12" s="53">
        <v>19</v>
      </c>
      <c r="AA12" s="53">
        <v>20</v>
      </c>
      <c r="AB12" s="54"/>
    </row>
    <row r="13" spans="7:28" customFormat="1" ht="15" customHeight="1" x14ac:dyDescent="0.15">
      <c r="G13" s="51"/>
      <c r="H13" s="55" t="str">
        <f>[1]Справочники!H8</f>
        <v>А. Регулирующихся методом индексации или методом экономически обоснованных расходов</v>
      </c>
      <c r="I13" s="56"/>
      <c r="J13" s="57"/>
      <c r="K13" s="57"/>
      <c r="L13" s="57"/>
      <c r="M13" s="57"/>
      <c r="N13" s="57"/>
      <c r="O13" s="57"/>
      <c r="P13" s="57"/>
      <c r="Q13" s="57"/>
      <c r="R13" s="57"/>
      <c r="S13" s="57"/>
      <c r="T13" s="57"/>
      <c r="U13" s="57"/>
      <c r="V13" s="57"/>
      <c r="W13" s="57"/>
      <c r="X13" s="57"/>
      <c r="Y13" s="57"/>
      <c r="Z13" s="57"/>
      <c r="AA13" s="58"/>
      <c r="AB13" s="54"/>
    </row>
    <row r="14" spans="7:28" ht="22.5" x14ac:dyDescent="0.15">
      <c r="G14" s="32"/>
      <c r="H14" s="59" t="s">
        <v>22</v>
      </c>
      <c r="I14" s="60" t="s">
        <v>62</v>
      </c>
      <c r="J14" s="61"/>
      <c r="K14" s="61"/>
      <c r="L14" s="61"/>
      <c r="M14" s="61"/>
      <c r="N14" s="61"/>
      <c r="O14" s="62">
        <f t="shared" ref="O14:Z14" si="0">SUM(O15:O18)</f>
        <v>3121</v>
      </c>
      <c r="P14" s="62">
        <f t="shared" si="0"/>
        <v>3426.9260599999998</v>
      </c>
      <c r="Q14" s="62">
        <f t="shared" si="0"/>
        <v>3121</v>
      </c>
      <c r="R14" s="62">
        <f t="shared" si="0"/>
        <v>3426.9260599999998</v>
      </c>
      <c r="S14" s="62">
        <f t="shared" si="0"/>
        <v>3121</v>
      </c>
      <c r="T14" s="62">
        <f t="shared" si="0"/>
        <v>3426.9260599999998</v>
      </c>
      <c r="U14" s="62">
        <f t="shared" si="0"/>
        <v>0</v>
      </c>
      <c r="V14" s="62">
        <f t="shared" si="0"/>
        <v>0</v>
      </c>
      <c r="W14" s="62">
        <f t="shared" si="0"/>
        <v>0</v>
      </c>
      <c r="X14" s="62">
        <f t="shared" si="0"/>
        <v>0</v>
      </c>
      <c r="Y14" s="62">
        <f t="shared" si="0"/>
        <v>0</v>
      </c>
      <c r="Z14" s="62">
        <f t="shared" si="0"/>
        <v>0</v>
      </c>
      <c r="AA14" s="63"/>
      <c r="AB14" s="64"/>
    </row>
    <row r="15" spans="7:28" ht="15" customHeight="1" x14ac:dyDescent="0.15">
      <c r="G15" s="32"/>
      <c r="H15" s="65" t="s">
        <v>24</v>
      </c>
      <c r="I15" s="66" t="s">
        <v>63</v>
      </c>
      <c r="J15" s="67"/>
      <c r="K15" s="67"/>
      <c r="L15" s="67"/>
      <c r="M15" s="67"/>
      <c r="N15" s="67"/>
      <c r="O15" s="68">
        <f t="shared" ref="O15:Z15" si="1">SUMIF($AB19:$AB35,"=r_1_1",O19:O35)</f>
        <v>1121</v>
      </c>
      <c r="P15" s="68">
        <f t="shared" si="1"/>
        <v>1367</v>
      </c>
      <c r="Q15" s="68">
        <f t="shared" si="1"/>
        <v>1121</v>
      </c>
      <c r="R15" s="68">
        <f t="shared" si="1"/>
        <v>1367</v>
      </c>
      <c r="S15" s="68">
        <f t="shared" si="1"/>
        <v>1121</v>
      </c>
      <c r="T15" s="68">
        <f t="shared" si="1"/>
        <v>1367</v>
      </c>
      <c r="U15" s="68">
        <f t="shared" si="1"/>
        <v>0</v>
      </c>
      <c r="V15" s="68">
        <f t="shared" si="1"/>
        <v>0</v>
      </c>
      <c r="W15" s="68">
        <f t="shared" si="1"/>
        <v>0</v>
      </c>
      <c r="X15" s="68">
        <f t="shared" si="1"/>
        <v>0</v>
      </c>
      <c r="Y15" s="68">
        <f t="shared" si="1"/>
        <v>0</v>
      </c>
      <c r="Z15" s="68">
        <f t="shared" si="1"/>
        <v>0</v>
      </c>
      <c r="AA15" s="69"/>
      <c r="AB15" s="64"/>
    </row>
    <row r="16" spans="7:28" ht="15" customHeight="1" x14ac:dyDescent="0.15">
      <c r="G16" s="32"/>
      <c r="H16" s="65" t="s">
        <v>35</v>
      </c>
      <c r="I16" s="66" t="s">
        <v>64</v>
      </c>
      <c r="J16" s="67"/>
      <c r="K16" s="67"/>
      <c r="L16" s="67"/>
      <c r="M16" s="67"/>
      <c r="N16" s="67"/>
      <c r="O16" s="68">
        <f t="shared" ref="O16:Z16" si="2">SUMIF($AB19:$AB35,"=r_1_2",O19:O35)</f>
        <v>0</v>
      </c>
      <c r="P16" s="68">
        <f t="shared" si="2"/>
        <v>0</v>
      </c>
      <c r="Q16" s="68">
        <f t="shared" si="2"/>
        <v>0</v>
      </c>
      <c r="R16" s="68">
        <f t="shared" si="2"/>
        <v>0</v>
      </c>
      <c r="S16" s="68">
        <f t="shared" si="2"/>
        <v>0</v>
      </c>
      <c r="T16" s="68">
        <f t="shared" si="2"/>
        <v>0</v>
      </c>
      <c r="U16" s="68">
        <f t="shared" si="2"/>
        <v>0</v>
      </c>
      <c r="V16" s="68">
        <f t="shared" si="2"/>
        <v>0</v>
      </c>
      <c r="W16" s="68">
        <f t="shared" si="2"/>
        <v>0</v>
      </c>
      <c r="X16" s="68">
        <f t="shared" si="2"/>
        <v>0</v>
      </c>
      <c r="Y16" s="68">
        <f t="shared" si="2"/>
        <v>0</v>
      </c>
      <c r="Z16" s="68">
        <f t="shared" si="2"/>
        <v>0</v>
      </c>
      <c r="AA16" s="69"/>
      <c r="AB16" s="64"/>
    </row>
    <row r="17" spans="1:28" ht="15" customHeight="1" x14ac:dyDescent="0.15">
      <c r="G17" s="32"/>
      <c r="H17" s="65" t="s">
        <v>41</v>
      </c>
      <c r="I17" s="66" t="s">
        <v>65</v>
      </c>
      <c r="J17" s="67"/>
      <c r="K17" s="67"/>
      <c r="L17" s="67"/>
      <c r="M17" s="67"/>
      <c r="N17" s="67"/>
      <c r="O17" s="68">
        <f t="shared" ref="O17:Z17" si="3">SUMIF($AB19:$AB35,"=r_1_3",O19:O35)</f>
        <v>2000</v>
      </c>
      <c r="P17" s="68">
        <f t="shared" si="3"/>
        <v>2059.9260599999998</v>
      </c>
      <c r="Q17" s="68">
        <f t="shared" si="3"/>
        <v>2000</v>
      </c>
      <c r="R17" s="68">
        <f t="shared" si="3"/>
        <v>2059.9260599999998</v>
      </c>
      <c r="S17" s="68">
        <f t="shared" si="3"/>
        <v>2000</v>
      </c>
      <c r="T17" s="68">
        <f t="shared" si="3"/>
        <v>2059.9260599999998</v>
      </c>
      <c r="U17" s="68">
        <f t="shared" si="3"/>
        <v>0</v>
      </c>
      <c r="V17" s="68">
        <f t="shared" si="3"/>
        <v>0</v>
      </c>
      <c r="W17" s="68">
        <f t="shared" si="3"/>
        <v>0</v>
      </c>
      <c r="X17" s="68">
        <f t="shared" si="3"/>
        <v>0</v>
      </c>
      <c r="Y17" s="68">
        <f t="shared" si="3"/>
        <v>0</v>
      </c>
      <c r="Z17" s="68">
        <f t="shared" si="3"/>
        <v>0</v>
      </c>
      <c r="AA17" s="69"/>
      <c r="AB17" s="64"/>
    </row>
    <row r="18" spans="1:28" ht="15" customHeight="1" x14ac:dyDescent="0.15">
      <c r="G18" s="32"/>
      <c r="H18" s="65" t="s">
        <v>43</v>
      </c>
      <c r="I18" s="66" t="s">
        <v>66</v>
      </c>
      <c r="J18" s="67"/>
      <c r="K18" s="67"/>
      <c r="L18" s="67"/>
      <c r="M18" s="67"/>
      <c r="N18" s="67"/>
      <c r="O18" s="68">
        <f t="shared" ref="O18:Z18" si="4">SUMIF($AB19:$AB35,"=r_1_4",O19:O35)</f>
        <v>0</v>
      </c>
      <c r="P18" s="68">
        <f t="shared" si="4"/>
        <v>0</v>
      </c>
      <c r="Q18" s="68">
        <f t="shared" si="4"/>
        <v>0</v>
      </c>
      <c r="R18" s="68">
        <f t="shared" si="4"/>
        <v>0</v>
      </c>
      <c r="S18" s="68">
        <f t="shared" si="4"/>
        <v>0</v>
      </c>
      <c r="T18" s="68">
        <f t="shared" si="4"/>
        <v>0</v>
      </c>
      <c r="U18" s="68">
        <f t="shared" si="4"/>
        <v>0</v>
      </c>
      <c r="V18" s="68">
        <f t="shared" si="4"/>
        <v>0</v>
      </c>
      <c r="W18" s="68">
        <f t="shared" si="4"/>
        <v>0</v>
      </c>
      <c r="X18" s="68">
        <f t="shared" si="4"/>
        <v>0</v>
      </c>
      <c r="Y18" s="68">
        <f t="shared" si="4"/>
        <v>0</v>
      </c>
      <c r="Z18" s="68">
        <f t="shared" si="4"/>
        <v>0</v>
      </c>
      <c r="AA18" s="69"/>
      <c r="AB18" s="64"/>
    </row>
    <row r="19" spans="1:28" ht="15" hidden="1" customHeight="1" x14ac:dyDescent="0.15">
      <c r="G19" s="32"/>
      <c r="H19" s="70"/>
      <c r="I19" s="71"/>
      <c r="J19" s="72"/>
      <c r="K19" s="72"/>
      <c r="L19" s="72"/>
      <c r="M19" s="72"/>
      <c r="N19" s="72"/>
      <c r="O19" s="73"/>
      <c r="P19" s="73"/>
      <c r="Q19" s="73"/>
      <c r="R19" s="73"/>
      <c r="S19" s="73"/>
      <c r="T19" s="73"/>
      <c r="U19" s="73"/>
      <c r="V19" s="73"/>
      <c r="W19" s="73"/>
      <c r="X19" s="73"/>
      <c r="Y19" s="73"/>
      <c r="Z19" s="73"/>
      <c r="AA19" s="74"/>
      <c r="AB19" s="64"/>
    </row>
    <row r="20" spans="1:28" customFormat="1" ht="15" customHeight="1" x14ac:dyDescent="0.15">
      <c r="A20" s="75"/>
      <c r="B20" s="115"/>
      <c r="G20" s="76"/>
      <c r="H20" s="77" t="str">
        <f>IF([1]Справочники!I11&lt;&gt;"",[1]Справочники!I11,"Не определено")</f>
        <v>МУП "Шушенские ТЭС"</v>
      </c>
      <c r="I20" s="78"/>
      <c r="J20" s="79"/>
      <c r="K20" s="79"/>
      <c r="L20" s="79"/>
      <c r="M20" s="79"/>
      <c r="N20" s="79"/>
      <c r="O20" s="79"/>
      <c r="P20" s="79"/>
      <c r="Q20" s="79"/>
      <c r="R20" s="79"/>
      <c r="S20" s="79"/>
      <c r="T20" s="79"/>
      <c r="U20" s="79"/>
      <c r="V20" s="79"/>
      <c r="W20" s="79"/>
      <c r="X20" s="79"/>
      <c r="Y20" s="79"/>
      <c r="Z20" s="79"/>
      <c r="AA20" s="80"/>
      <c r="AB20" s="81"/>
    </row>
    <row r="21" spans="1:28" ht="15" customHeight="1" x14ac:dyDescent="0.15">
      <c r="A21" s="75"/>
      <c r="B21" s="115"/>
      <c r="G21" s="32"/>
      <c r="H21" s="65" t="s">
        <v>24</v>
      </c>
      <c r="I21" s="66" t="s">
        <v>63</v>
      </c>
      <c r="J21" s="67"/>
      <c r="K21" s="67"/>
      <c r="L21" s="67"/>
      <c r="M21" s="67"/>
      <c r="N21" s="67"/>
      <c r="O21" s="68">
        <f t="shared" ref="O21:Z21" si="5">SUM(O22:O24)</f>
        <v>1121</v>
      </c>
      <c r="P21" s="68">
        <f t="shared" si="5"/>
        <v>1367</v>
      </c>
      <c r="Q21" s="68">
        <f t="shared" si="5"/>
        <v>1121</v>
      </c>
      <c r="R21" s="68">
        <f t="shared" si="5"/>
        <v>1367</v>
      </c>
      <c r="S21" s="68">
        <f t="shared" si="5"/>
        <v>1121</v>
      </c>
      <c r="T21" s="68">
        <f t="shared" si="5"/>
        <v>1367</v>
      </c>
      <c r="U21" s="68">
        <f t="shared" si="5"/>
        <v>0</v>
      </c>
      <c r="V21" s="68">
        <f t="shared" si="5"/>
        <v>0</v>
      </c>
      <c r="W21" s="68">
        <f t="shared" si="5"/>
        <v>0</v>
      </c>
      <c r="X21" s="68">
        <f t="shared" si="5"/>
        <v>0</v>
      </c>
      <c r="Y21" s="68">
        <f t="shared" si="5"/>
        <v>0</v>
      </c>
      <c r="Z21" s="68">
        <f t="shared" si="5"/>
        <v>0</v>
      </c>
      <c r="AA21" s="82"/>
      <c r="AB21" s="83" t="s">
        <v>67</v>
      </c>
    </row>
    <row r="22" spans="1:28" ht="15" hidden="1" customHeight="1" x14ac:dyDescent="0.15">
      <c r="A22" s="75"/>
      <c r="B22" s="115"/>
      <c r="E22" s="84"/>
      <c r="G22" s="32"/>
      <c r="H22" s="85" t="s">
        <v>68</v>
      </c>
      <c r="I22" s="71"/>
      <c r="J22" s="72"/>
      <c r="K22" s="72"/>
      <c r="L22" s="72"/>
      <c r="M22" s="72"/>
      <c r="N22" s="72"/>
      <c r="O22" s="73"/>
      <c r="P22" s="73"/>
      <c r="Q22" s="73"/>
      <c r="R22" s="73"/>
      <c r="S22" s="73"/>
      <c r="T22" s="73"/>
      <c r="U22" s="73"/>
      <c r="V22" s="73"/>
      <c r="W22" s="73"/>
      <c r="X22" s="73"/>
      <c r="Y22" s="73"/>
      <c r="Z22" s="73"/>
      <c r="AA22" s="74"/>
      <c r="AB22" s="64"/>
    </row>
    <row r="23" spans="1:28" ht="45" x14ac:dyDescent="0.15">
      <c r="B23" s="115"/>
      <c r="F23" s="32"/>
      <c r="G23" s="86" t="s">
        <v>69</v>
      </c>
      <c r="H23" s="65" t="s">
        <v>26</v>
      </c>
      <c r="I23" s="87" t="s">
        <v>70</v>
      </c>
      <c r="J23" s="88" t="s">
        <v>71</v>
      </c>
      <c r="K23" s="88" t="s">
        <v>72</v>
      </c>
      <c r="L23" s="89" t="s">
        <v>73</v>
      </c>
      <c r="M23" s="90"/>
      <c r="N23" s="90" t="s">
        <v>74</v>
      </c>
      <c r="O23" s="91">
        <v>1121</v>
      </c>
      <c r="P23" s="91">
        <v>1367</v>
      </c>
      <c r="Q23" s="68">
        <f>S23+U23+W23+Y23</f>
        <v>1121</v>
      </c>
      <c r="R23" s="68">
        <f>T23+V23+X23+Z23</f>
        <v>1367</v>
      </c>
      <c r="S23" s="91">
        <v>1121</v>
      </c>
      <c r="T23" s="91">
        <v>1367</v>
      </c>
      <c r="U23" s="91">
        <v>0</v>
      </c>
      <c r="V23" s="91">
        <v>0</v>
      </c>
      <c r="W23" s="91">
        <v>0</v>
      </c>
      <c r="X23" s="91">
        <v>0</v>
      </c>
      <c r="Y23" s="91">
        <v>0</v>
      </c>
      <c r="Z23" s="91">
        <v>0</v>
      </c>
      <c r="AA23" s="69"/>
      <c r="AB23" s="92"/>
    </row>
    <row r="24" spans="1:28" ht="15" customHeight="1" x14ac:dyDescent="0.15">
      <c r="A24" s="75"/>
      <c r="B24" s="115"/>
      <c r="E24" s="84"/>
      <c r="G24" s="32"/>
      <c r="H24" s="116" t="s">
        <v>75</v>
      </c>
      <c r="I24" s="116"/>
      <c r="J24" s="93"/>
      <c r="K24" s="93"/>
      <c r="L24" s="72"/>
      <c r="M24" s="72"/>
      <c r="N24" s="72"/>
      <c r="O24" s="73"/>
      <c r="P24" s="73"/>
      <c r="Q24" s="73"/>
      <c r="R24" s="73"/>
      <c r="S24" s="73"/>
      <c r="T24" s="73"/>
      <c r="U24" s="73"/>
      <c r="V24" s="73"/>
      <c r="W24" s="73"/>
      <c r="X24" s="73"/>
      <c r="Y24" s="73"/>
      <c r="Z24" s="73"/>
      <c r="AA24" s="94"/>
      <c r="AB24" s="64"/>
    </row>
    <row r="25" spans="1:28" ht="15" customHeight="1" x14ac:dyDescent="0.15">
      <c r="A25" s="75"/>
      <c r="B25" s="115"/>
      <c r="G25" s="32"/>
      <c r="H25" s="65" t="s">
        <v>35</v>
      </c>
      <c r="I25" s="66" t="s">
        <v>64</v>
      </c>
      <c r="J25" s="67"/>
      <c r="K25" s="67"/>
      <c r="L25" s="67"/>
      <c r="M25" s="67"/>
      <c r="N25" s="67"/>
      <c r="O25" s="68">
        <f t="shared" ref="O25:Z25" si="6">SUM(O26:O27)</f>
        <v>0</v>
      </c>
      <c r="P25" s="68">
        <f t="shared" si="6"/>
        <v>0</v>
      </c>
      <c r="Q25" s="68">
        <f t="shared" si="6"/>
        <v>0</v>
      </c>
      <c r="R25" s="68">
        <f t="shared" si="6"/>
        <v>0</v>
      </c>
      <c r="S25" s="68">
        <f t="shared" si="6"/>
        <v>0</v>
      </c>
      <c r="T25" s="68">
        <f t="shared" si="6"/>
        <v>0</v>
      </c>
      <c r="U25" s="68">
        <f t="shared" si="6"/>
        <v>0</v>
      </c>
      <c r="V25" s="68">
        <f t="shared" si="6"/>
        <v>0</v>
      </c>
      <c r="W25" s="68">
        <f t="shared" si="6"/>
        <v>0</v>
      </c>
      <c r="X25" s="68">
        <f t="shared" si="6"/>
        <v>0</v>
      </c>
      <c r="Y25" s="68">
        <f t="shared" si="6"/>
        <v>0</v>
      </c>
      <c r="Z25" s="68">
        <f t="shared" si="6"/>
        <v>0</v>
      </c>
      <c r="AA25" s="82"/>
      <c r="AB25" s="83" t="s">
        <v>76</v>
      </c>
    </row>
    <row r="26" spans="1:28" ht="15" hidden="1" customHeight="1" x14ac:dyDescent="0.15">
      <c r="A26" s="75"/>
      <c r="B26" s="115"/>
      <c r="E26" s="84"/>
      <c r="G26" s="32"/>
      <c r="H26" s="95" t="s">
        <v>77</v>
      </c>
      <c r="I26" s="96"/>
      <c r="J26" s="97"/>
      <c r="K26" s="97"/>
      <c r="L26" s="97"/>
      <c r="M26" s="97"/>
      <c r="N26" s="97"/>
      <c r="O26" s="98"/>
      <c r="P26" s="98"/>
      <c r="Q26" s="98"/>
      <c r="R26" s="98"/>
      <c r="S26" s="98"/>
      <c r="T26" s="98"/>
      <c r="U26" s="98"/>
      <c r="V26" s="98"/>
      <c r="W26" s="98"/>
      <c r="X26" s="98"/>
      <c r="Y26" s="98"/>
      <c r="Z26" s="98"/>
      <c r="AA26" s="99"/>
      <c r="AB26" s="64"/>
    </row>
    <row r="27" spans="1:28" ht="15" customHeight="1" x14ac:dyDescent="0.15">
      <c r="A27" s="75"/>
      <c r="B27" s="115"/>
      <c r="E27" s="84"/>
      <c r="G27" s="32"/>
      <c r="H27" s="116" t="s">
        <v>75</v>
      </c>
      <c r="I27" s="116"/>
      <c r="J27" s="93"/>
      <c r="K27" s="93"/>
      <c r="L27" s="72"/>
      <c r="M27" s="72"/>
      <c r="N27" s="72"/>
      <c r="O27" s="73"/>
      <c r="P27" s="73"/>
      <c r="Q27" s="73"/>
      <c r="R27" s="73"/>
      <c r="S27" s="73"/>
      <c r="T27" s="73"/>
      <c r="U27" s="73"/>
      <c r="V27" s="73"/>
      <c r="W27" s="73"/>
      <c r="X27" s="73"/>
      <c r="Y27" s="73"/>
      <c r="Z27" s="73"/>
      <c r="AA27" s="94"/>
      <c r="AB27" s="64"/>
    </row>
    <row r="28" spans="1:28" ht="15" customHeight="1" x14ac:dyDescent="0.15">
      <c r="A28" s="75"/>
      <c r="B28" s="115"/>
      <c r="G28" s="32"/>
      <c r="H28" s="65" t="s">
        <v>41</v>
      </c>
      <c r="I28" s="66" t="s">
        <v>65</v>
      </c>
      <c r="J28" s="67"/>
      <c r="K28" s="67"/>
      <c r="L28" s="67"/>
      <c r="M28" s="67"/>
      <c r="N28" s="67"/>
      <c r="O28" s="68">
        <f t="shared" ref="O28:Z28" si="7">SUM(O29:O31)</f>
        <v>2000</v>
      </c>
      <c r="P28" s="68">
        <f t="shared" si="7"/>
        <v>2059.9260599999998</v>
      </c>
      <c r="Q28" s="68">
        <f t="shared" si="7"/>
        <v>2000</v>
      </c>
      <c r="R28" s="68">
        <f t="shared" si="7"/>
        <v>2059.9260599999998</v>
      </c>
      <c r="S28" s="68">
        <f t="shared" si="7"/>
        <v>2000</v>
      </c>
      <c r="T28" s="68">
        <f t="shared" si="7"/>
        <v>2059.9260599999998</v>
      </c>
      <c r="U28" s="68">
        <f t="shared" si="7"/>
        <v>0</v>
      </c>
      <c r="V28" s="68">
        <f t="shared" si="7"/>
        <v>0</v>
      </c>
      <c r="W28" s="68">
        <f t="shared" si="7"/>
        <v>0</v>
      </c>
      <c r="X28" s="68">
        <f t="shared" si="7"/>
        <v>0</v>
      </c>
      <c r="Y28" s="68">
        <f t="shared" si="7"/>
        <v>0</v>
      </c>
      <c r="Z28" s="68">
        <f t="shared" si="7"/>
        <v>0</v>
      </c>
      <c r="AA28" s="82"/>
      <c r="AB28" s="83" t="s">
        <v>78</v>
      </c>
    </row>
    <row r="29" spans="1:28" ht="15" hidden="1" customHeight="1" x14ac:dyDescent="0.15">
      <c r="A29" s="75"/>
      <c r="B29" s="115"/>
      <c r="E29" s="84"/>
      <c r="G29" s="32"/>
      <c r="H29" s="95" t="s">
        <v>79</v>
      </c>
      <c r="I29" s="96"/>
      <c r="J29" s="97"/>
      <c r="K29" s="97"/>
      <c r="L29" s="97"/>
      <c r="M29" s="97"/>
      <c r="N29" s="97"/>
      <c r="O29" s="98"/>
      <c r="P29" s="98"/>
      <c r="Q29" s="98"/>
      <c r="R29" s="98"/>
      <c r="S29" s="98"/>
      <c r="T29" s="98"/>
      <c r="U29" s="98"/>
      <c r="V29" s="98"/>
      <c r="W29" s="98"/>
      <c r="X29" s="98"/>
      <c r="Y29" s="98"/>
      <c r="Z29" s="98"/>
      <c r="AA29" s="99"/>
      <c r="AB29" s="64"/>
    </row>
    <row r="30" spans="1:28" ht="22.5" x14ac:dyDescent="0.15">
      <c r="B30" s="115"/>
      <c r="F30" s="32"/>
      <c r="G30" s="86" t="s">
        <v>69</v>
      </c>
      <c r="H30" s="65" t="s">
        <v>80</v>
      </c>
      <c r="I30" s="87" t="s">
        <v>81</v>
      </c>
      <c r="J30" s="88" t="s">
        <v>71</v>
      </c>
      <c r="K30" s="88" t="s">
        <v>72</v>
      </c>
      <c r="L30" s="90" t="s">
        <v>22</v>
      </c>
      <c r="M30" s="90"/>
      <c r="N30" s="90" t="s">
        <v>74</v>
      </c>
      <c r="O30" s="91">
        <v>2000</v>
      </c>
      <c r="P30" s="91">
        <v>2059.9260599999998</v>
      </c>
      <c r="Q30" s="68">
        <f>S30+U30+W30+Y30</f>
        <v>2000</v>
      </c>
      <c r="R30" s="68">
        <f>T30+V30+X30+Z30</f>
        <v>2059.9260599999998</v>
      </c>
      <c r="S30" s="91">
        <v>2000</v>
      </c>
      <c r="T30" s="91">
        <v>2059.9260599999998</v>
      </c>
      <c r="U30" s="91">
        <v>0</v>
      </c>
      <c r="V30" s="91">
        <v>0</v>
      </c>
      <c r="W30" s="91">
        <v>0</v>
      </c>
      <c r="X30" s="91">
        <v>0</v>
      </c>
      <c r="Y30" s="91">
        <v>0</v>
      </c>
      <c r="Z30" s="91">
        <v>0</v>
      </c>
      <c r="AA30" s="69"/>
      <c r="AB30" s="92"/>
    </row>
    <row r="31" spans="1:28" ht="15" customHeight="1" x14ac:dyDescent="0.15">
      <c r="A31" s="75"/>
      <c r="B31" s="115"/>
      <c r="E31" s="84"/>
      <c r="G31" s="32"/>
      <c r="H31" s="116" t="s">
        <v>75</v>
      </c>
      <c r="I31" s="116"/>
      <c r="J31" s="93"/>
      <c r="K31" s="93"/>
      <c r="L31" s="72"/>
      <c r="M31" s="72"/>
      <c r="N31" s="72"/>
      <c r="O31" s="73"/>
      <c r="P31" s="73"/>
      <c r="Q31" s="73"/>
      <c r="R31" s="73"/>
      <c r="S31" s="73"/>
      <c r="T31" s="73"/>
      <c r="U31" s="73"/>
      <c r="V31" s="73"/>
      <c r="W31" s="73"/>
      <c r="X31" s="73"/>
      <c r="Y31" s="73"/>
      <c r="Z31" s="73"/>
      <c r="AA31" s="94"/>
      <c r="AB31" s="64"/>
    </row>
    <row r="32" spans="1:28" ht="15" customHeight="1" x14ac:dyDescent="0.15">
      <c r="A32" s="75"/>
      <c r="B32" s="115"/>
      <c r="G32" s="32"/>
      <c r="H32" s="65" t="s">
        <v>43</v>
      </c>
      <c r="I32" s="66" t="s">
        <v>66</v>
      </c>
      <c r="J32" s="67"/>
      <c r="K32" s="67"/>
      <c r="L32" s="67"/>
      <c r="M32" s="67"/>
      <c r="N32" s="67"/>
      <c r="O32" s="68">
        <f t="shared" ref="O32:Z32" si="8">SUM(O33:O34)</f>
        <v>0</v>
      </c>
      <c r="P32" s="68">
        <f t="shared" si="8"/>
        <v>0</v>
      </c>
      <c r="Q32" s="68">
        <f t="shared" si="8"/>
        <v>0</v>
      </c>
      <c r="R32" s="68">
        <f t="shared" si="8"/>
        <v>0</v>
      </c>
      <c r="S32" s="68">
        <f t="shared" si="8"/>
        <v>0</v>
      </c>
      <c r="T32" s="68">
        <f t="shared" si="8"/>
        <v>0</v>
      </c>
      <c r="U32" s="68">
        <f t="shared" si="8"/>
        <v>0</v>
      </c>
      <c r="V32" s="68">
        <f t="shared" si="8"/>
        <v>0</v>
      </c>
      <c r="W32" s="68">
        <f t="shared" si="8"/>
        <v>0</v>
      </c>
      <c r="X32" s="68">
        <f t="shared" si="8"/>
        <v>0</v>
      </c>
      <c r="Y32" s="68">
        <f t="shared" si="8"/>
        <v>0</v>
      </c>
      <c r="Z32" s="68">
        <f t="shared" si="8"/>
        <v>0</v>
      </c>
      <c r="AA32" s="82"/>
      <c r="AB32" s="83" t="s">
        <v>82</v>
      </c>
    </row>
    <row r="33" spans="1:28" ht="15" hidden="1" customHeight="1" x14ac:dyDescent="0.15">
      <c r="A33" s="75"/>
      <c r="B33" s="115"/>
      <c r="E33" s="84"/>
      <c r="G33" s="32"/>
      <c r="H33" s="95" t="s">
        <v>83</v>
      </c>
      <c r="I33" s="96"/>
      <c r="J33" s="97"/>
      <c r="K33" s="97"/>
      <c r="L33" s="97"/>
      <c r="M33" s="97"/>
      <c r="N33" s="97"/>
      <c r="O33" s="98"/>
      <c r="P33" s="98"/>
      <c r="Q33" s="98"/>
      <c r="R33" s="98"/>
      <c r="S33" s="98"/>
      <c r="T33" s="98"/>
      <c r="U33" s="98"/>
      <c r="V33" s="98"/>
      <c r="W33" s="98"/>
      <c r="X33" s="98"/>
      <c r="Y33" s="98"/>
      <c r="Z33" s="98"/>
      <c r="AA33" s="99"/>
      <c r="AB33" s="64"/>
    </row>
    <row r="34" spans="1:28" ht="15" customHeight="1" x14ac:dyDescent="0.15">
      <c r="A34" s="75"/>
      <c r="B34" s="115"/>
      <c r="E34" s="84"/>
      <c r="G34" s="32"/>
      <c r="H34" s="116" t="s">
        <v>75</v>
      </c>
      <c r="I34" s="116"/>
      <c r="J34" s="100"/>
      <c r="K34" s="100"/>
      <c r="L34" s="101"/>
      <c r="M34" s="101"/>
      <c r="N34" s="101"/>
      <c r="O34" s="102"/>
      <c r="P34" s="102"/>
      <c r="Q34" s="102"/>
      <c r="R34" s="102"/>
      <c r="S34" s="102"/>
      <c r="T34" s="102"/>
      <c r="U34" s="102"/>
      <c r="V34" s="102"/>
      <c r="W34" s="102"/>
      <c r="X34" s="102"/>
      <c r="Y34" s="102"/>
      <c r="Z34" s="102"/>
      <c r="AA34" s="103"/>
      <c r="AB34" s="64"/>
    </row>
    <row r="35" spans="1:28" ht="15" hidden="1" customHeight="1" x14ac:dyDescent="0.15">
      <c r="G35" s="32"/>
      <c r="H35" s="104" t="s">
        <v>75</v>
      </c>
      <c r="I35" s="105"/>
      <c r="J35" s="105"/>
      <c r="K35" s="105"/>
      <c r="L35" s="105"/>
      <c r="M35" s="105"/>
      <c r="N35" s="105"/>
      <c r="O35" s="105"/>
      <c r="P35" s="105"/>
      <c r="Q35" s="105"/>
      <c r="R35" s="105"/>
      <c r="S35" s="105"/>
      <c r="T35" s="105"/>
      <c r="U35" s="105"/>
      <c r="V35" s="105"/>
      <c r="W35" s="105"/>
      <c r="X35" s="105"/>
      <c r="Y35" s="105"/>
      <c r="Z35" s="105"/>
      <c r="AA35" s="106"/>
      <c r="AB35" s="32"/>
    </row>
    <row r="36" spans="1:28" customFormat="1" ht="15" customHeight="1" x14ac:dyDescent="0.15">
      <c r="G36" s="51"/>
      <c r="H36" s="55" t="str">
        <f>[1]Справочники!H19</f>
        <v>С. Регулирующихся методом индексации на основе долгосрочных параметров</v>
      </c>
      <c r="I36" s="56"/>
      <c r="J36" s="57"/>
      <c r="K36" s="57"/>
      <c r="L36" s="57"/>
      <c r="M36" s="57"/>
      <c r="N36" s="57"/>
      <c r="O36" s="57"/>
      <c r="P36" s="57"/>
      <c r="Q36" s="57"/>
      <c r="R36" s="57"/>
      <c r="S36" s="57"/>
      <c r="T36" s="57"/>
      <c r="U36" s="57"/>
      <c r="V36" s="57"/>
      <c r="W36" s="57"/>
      <c r="X36" s="57"/>
      <c r="Y36" s="57"/>
      <c r="Z36" s="57"/>
      <c r="AA36" s="58"/>
      <c r="AB36" s="54"/>
    </row>
    <row r="37" spans="1:28" ht="22.5" x14ac:dyDescent="0.15">
      <c r="G37" s="32"/>
      <c r="H37" s="59" t="s">
        <v>84</v>
      </c>
      <c r="I37" s="60" t="s">
        <v>62</v>
      </c>
      <c r="J37" s="61"/>
      <c r="K37" s="61"/>
      <c r="L37" s="61"/>
      <c r="M37" s="61"/>
      <c r="N37" s="61"/>
      <c r="O37" s="62">
        <f t="shared" ref="O37:Z37" si="9">SUM(O38:O41)</f>
        <v>0</v>
      </c>
      <c r="P37" s="62">
        <f t="shared" si="9"/>
        <v>0</v>
      </c>
      <c r="Q37" s="62">
        <f t="shared" si="9"/>
        <v>0</v>
      </c>
      <c r="R37" s="62">
        <f t="shared" si="9"/>
        <v>0</v>
      </c>
      <c r="S37" s="62">
        <f t="shared" si="9"/>
        <v>0</v>
      </c>
      <c r="T37" s="62">
        <f t="shared" si="9"/>
        <v>0</v>
      </c>
      <c r="U37" s="62">
        <f t="shared" si="9"/>
        <v>0</v>
      </c>
      <c r="V37" s="62">
        <f t="shared" si="9"/>
        <v>0</v>
      </c>
      <c r="W37" s="62">
        <f t="shared" si="9"/>
        <v>0</v>
      </c>
      <c r="X37" s="62">
        <f t="shared" si="9"/>
        <v>0</v>
      </c>
      <c r="Y37" s="62">
        <f t="shared" si="9"/>
        <v>0</v>
      </c>
      <c r="Z37" s="62">
        <f t="shared" si="9"/>
        <v>0</v>
      </c>
      <c r="AA37" s="63"/>
      <c r="AB37" s="64"/>
    </row>
    <row r="38" spans="1:28" ht="15" customHeight="1" x14ac:dyDescent="0.15">
      <c r="G38" s="32"/>
      <c r="H38" s="65" t="s">
        <v>85</v>
      </c>
      <c r="I38" s="66" t="s">
        <v>63</v>
      </c>
      <c r="J38" s="67"/>
      <c r="K38" s="67"/>
      <c r="L38" s="67"/>
      <c r="M38" s="67"/>
      <c r="N38" s="67"/>
      <c r="O38" s="68">
        <f t="shared" ref="O38:Z38" si="10">SUMIF($AB42:$AB43,"=r_1_1",O42:O43)</f>
        <v>0</v>
      </c>
      <c r="P38" s="68">
        <f t="shared" si="10"/>
        <v>0</v>
      </c>
      <c r="Q38" s="68">
        <f t="shared" si="10"/>
        <v>0</v>
      </c>
      <c r="R38" s="68">
        <f t="shared" si="10"/>
        <v>0</v>
      </c>
      <c r="S38" s="68">
        <f t="shared" si="10"/>
        <v>0</v>
      </c>
      <c r="T38" s="68">
        <f t="shared" si="10"/>
        <v>0</v>
      </c>
      <c r="U38" s="68">
        <f t="shared" si="10"/>
        <v>0</v>
      </c>
      <c r="V38" s="68">
        <f t="shared" si="10"/>
        <v>0</v>
      </c>
      <c r="W38" s="68">
        <f t="shared" si="10"/>
        <v>0</v>
      </c>
      <c r="X38" s="68">
        <f t="shared" si="10"/>
        <v>0</v>
      </c>
      <c r="Y38" s="68">
        <f t="shared" si="10"/>
        <v>0</v>
      </c>
      <c r="Z38" s="68">
        <f t="shared" si="10"/>
        <v>0</v>
      </c>
      <c r="AA38" s="69"/>
      <c r="AB38" s="64"/>
    </row>
    <row r="39" spans="1:28" ht="15" customHeight="1" x14ac:dyDescent="0.15">
      <c r="G39" s="32"/>
      <c r="H39" s="65" t="s">
        <v>86</v>
      </c>
      <c r="I39" s="66" t="s">
        <v>64</v>
      </c>
      <c r="J39" s="67"/>
      <c r="K39" s="67"/>
      <c r="L39" s="67"/>
      <c r="M39" s="67"/>
      <c r="N39" s="67"/>
      <c r="O39" s="68">
        <f t="shared" ref="O39:Z39" si="11">SUMIF($AB42:$AB43,"=r_1_2",O42:O43)</f>
        <v>0</v>
      </c>
      <c r="P39" s="68">
        <f t="shared" si="11"/>
        <v>0</v>
      </c>
      <c r="Q39" s="68">
        <f t="shared" si="11"/>
        <v>0</v>
      </c>
      <c r="R39" s="68">
        <f t="shared" si="11"/>
        <v>0</v>
      </c>
      <c r="S39" s="68">
        <f t="shared" si="11"/>
        <v>0</v>
      </c>
      <c r="T39" s="68">
        <f t="shared" si="11"/>
        <v>0</v>
      </c>
      <c r="U39" s="68">
        <f t="shared" si="11"/>
        <v>0</v>
      </c>
      <c r="V39" s="68">
        <f t="shared" si="11"/>
        <v>0</v>
      </c>
      <c r="W39" s="68">
        <f t="shared" si="11"/>
        <v>0</v>
      </c>
      <c r="X39" s="68">
        <f t="shared" si="11"/>
        <v>0</v>
      </c>
      <c r="Y39" s="68">
        <f t="shared" si="11"/>
        <v>0</v>
      </c>
      <c r="Z39" s="68">
        <f t="shared" si="11"/>
        <v>0</v>
      </c>
      <c r="AA39" s="69"/>
      <c r="AB39" s="64"/>
    </row>
    <row r="40" spans="1:28" ht="15" customHeight="1" x14ac:dyDescent="0.15">
      <c r="G40" s="32"/>
      <c r="H40" s="65" t="s">
        <v>87</v>
      </c>
      <c r="I40" s="66" t="s">
        <v>65</v>
      </c>
      <c r="J40" s="67"/>
      <c r="K40" s="67"/>
      <c r="L40" s="67"/>
      <c r="M40" s="67"/>
      <c r="N40" s="67"/>
      <c r="O40" s="68">
        <f t="shared" ref="O40:Z40" si="12">SUMIF($AB42:$AB43,"=r_1_3",O42:O43)</f>
        <v>0</v>
      </c>
      <c r="P40" s="68">
        <f t="shared" si="12"/>
        <v>0</v>
      </c>
      <c r="Q40" s="68">
        <f t="shared" si="12"/>
        <v>0</v>
      </c>
      <c r="R40" s="68">
        <f t="shared" si="12"/>
        <v>0</v>
      </c>
      <c r="S40" s="68">
        <f t="shared" si="12"/>
        <v>0</v>
      </c>
      <c r="T40" s="68">
        <f t="shared" si="12"/>
        <v>0</v>
      </c>
      <c r="U40" s="68">
        <f t="shared" si="12"/>
        <v>0</v>
      </c>
      <c r="V40" s="68">
        <f t="shared" si="12"/>
        <v>0</v>
      </c>
      <c r="W40" s="68">
        <f t="shared" si="12"/>
        <v>0</v>
      </c>
      <c r="X40" s="68">
        <f t="shared" si="12"/>
        <v>0</v>
      </c>
      <c r="Y40" s="68">
        <f t="shared" si="12"/>
        <v>0</v>
      </c>
      <c r="Z40" s="68">
        <f t="shared" si="12"/>
        <v>0</v>
      </c>
      <c r="AA40" s="69"/>
      <c r="AB40" s="64"/>
    </row>
    <row r="41" spans="1:28" ht="15" customHeight="1" x14ac:dyDescent="0.15">
      <c r="G41" s="32"/>
      <c r="H41" s="65" t="s">
        <v>88</v>
      </c>
      <c r="I41" s="66" t="s">
        <v>66</v>
      </c>
      <c r="J41" s="67"/>
      <c r="K41" s="67"/>
      <c r="L41" s="67"/>
      <c r="M41" s="67"/>
      <c r="N41" s="67"/>
      <c r="O41" s="68">
        <f t="shared" ref="O41:Z41" si="13">SUMIF($AB42:$AB43,"=r_1_4",O42:O43)</f>
        <v>0</v>
      </c>
      <c r="P41" s="68">
        <f t="shared" si="13"/>
        <v>0</v>
      </c>
      <c r="Q41" s="68">
        <f t="shared" si="13"/>
        <v>0</v>
      </c>
      <c r="R41" s="68">
        <f t="shared" si="13"/>
        <v>0</v>
      </c>
      <c r="S41" s="68">
        <f t="shared" si="13"/>
        <v>0</v>
      </c>
      <c r="T41" s="68">
        <f t="shared" si="13"/>
        <v>0</v>
      </c>
      <c r="U41" s="68">
        <f t="shared" si="13"/>
        <v>0</v>
      </c>
      <c r="V41" s="68">
        <f t="shared" si="13"/>
        <v>0</v>
      </c>
      <c r="W41" s="68">
        <f t="shared" si="13"/>
        <v>0</v>
      </c>
      <c r="X41" s="68">
        <f t="shared" si="13"/>
        <v>0</v>
      </c>
      <c r="Y41" s="68">
        <f t="shared" si="13"/>
        <v>0</v>
      </c>
      <c r="Z41" s="68">
        <f t="shared" si="13"/>
        <v>0</v>
      </c>
      <c r="AA41" s="69"/>
      <c r="AB41" s="64"/>
    </row>
    <row r="42" spans="1:28" ht="16.5" hidden="1" customHeight="1" x14ac:dyDescent="0.15">
      <c r="G42" s="32"/>
      <c r="H42" s="70"/>
      <c r="I42" s="71"/>
      <c r="J42" s="72"/>
      <c r="K42" s="72"/>
      <c r="L42" s="72"/>
      <c r="M42" s="72"/>
      <c r="N42" s="72"/>
      <c r="O42" s="73"/>
      <c r="P42" s="73"/>
      <c r="Q42" s="73"/>
      <c r="R42" s="73"/>
      <c r="S42" s="73"/>
      <c r="T42" s="73"/>
      <c r="U42" s="73"/>
      <c r="V42" s="73"/>
      <c r="W42" s="73"/>
      <c r="X42" s="73"/>
      <c r="Y42" s="73"/>
      <c r="Z42" s="73"/>
      <c r="AA42" s="74"/>
      <c r="AB42" s="64"/>
    </row>
    <row r="43" spans="1:28" ht="18" hidden="1" customHeight="1" x14ac:dyDescent="0.15">
      <c r="G43" s="32"/>
      <c r="H43" s="104" t="s">
        <v>75</v>
      </c>
      <c r="I43" s="105"/>
      <c r="J43" s="105"/>
      <c r="K43" s="105"/>
      <c r="L43" s="105"/>
      <c r="M43" s="105"/>
      <c r="N43" s="105"/>
      <c r="O43" s="105"/>
      <c r="P43" s="105"/>
      <c r="Q43" s="105"/>
      <c r="R43" s="105"/>
      <c r="S43" s="105"/>
      <c r="T43" s="105"/>
      <c r="U43" s="105"/>
      <c r="V43" s="105"/>
      <c r="W43" s="105"/>
      <c r="X43" s="105"/>
      <c r="Y43" s="105"/>
      <c r="Z43" s="105"/>
      <c r="AA43" s="106"/>
      <c r="AB43" s="32"/>
    </row>
    <row r="44" spans="1:28" ht="15" customHeight="1" x14ac:dyDescent="0.15">
      <c r="G44" s="32"/>
      <c r="H44" s="32"/>
      <c r="I44" s="32"/>
      <c r="J44" s="32"/>
      <c r="K44" s="32"/>
      <c r="L44" s="32"/>
      <c r="M44" s="32"/>
      <c r="N44" s="32"/>
      <c r="O44" s="32"/>
      <c r="P44" s="32"/>
      <c r="Q44" s="32"/>
      <c r="R44" s="32"/>
      <c r="S44" s="32"/>
      <c r="T44" s="32"/>
      <c r="U44" s="32"/>
      <c r="V44" s="32"/>
      <c r="W44" s="32"/>
      <c r="X44" s="32"/>
      <c r="Y44" s="32"/>
      <c r="Z44" s="32"/>
      <c r="AA44" s="32"/>
      <c r="AB44" s="32"/>
    </row>
    <row r="45" spans="1:28" ht="15" customHeight="1" x14ac:dyDescent="0.15">
      <c r="G45" s="32"/>
      <c r="H45" s="32"/>
      <c r="I45" s="107" t="s">
        <v>89</v>
      </c>
      <c r="J45" s="32"/>
      <c r="K45" s="32"/>
      <c r="L45" s="32"/>
      <c r="M45" s="32"/>
      <c r="N45" s="32"/>
      <c r="O45" s="32"/>
      <c r="P45" s="32"/>
      <c r="Q45" s="32"/>
      <c r="R45" s="32"/>
      <c r="S45" s="32"/>
      <c r="T45" s="32"/>
      <c r="U45" s="32"/>
      <c r="V45" s="32"/>
      <c r="W45" s="32"/>
      <c r="X45" s="32"/>
      <c r="Y45" s="32"/>
      <c r="Z45" s="32"/>
      <c r="AA45" s="32"/>
      <c r="AB45" s="32"/>
    </row>
    <row r="46" spans="1:28" ht="15" customHeight="1" x14ac:dyDescent="0.15">
      <c r="G46" s="32"/>
      <c r="H46" s="32"/>
      <c r="I46" s="108" t="s">
        <v>90</v>
      </c>
      <c r="J46" s="109"/>
      <c r="K46" s="109"/>
      <c r="L46" s="109"/>
      <c r="M46" s="109"/>
      <c r="N46" s="109"/>
      <c r="O46" s="109"/>
      <c r="P46" s="109"/>
      <c r="Q46" s="32"/>
      <c r="R46" s="32"/>
      <c r="S46" s="32"/>
      <c r="T46" s="32"/>
      <c r="U46" s="32"/>
      <c r="V46" s="32"/>
      <c r="W46" s="32"/>
      <c r="X46" s="32"/>
      <c r="Y46" s="32"/>
      <c r="Z46" s="32"/>
      <c r="AA46" s="32"/>
      <c r="AB46" s="32"/>
    </row>
    <row r="47" spans="1:28" ht="15" customHeight="1" x14ac:dyDescent="0.15">
      <c r="G47" s="32"/>
      <c r="H47" s="32"/>
      <c r="I47" s="110" t="s">
        <v>91</v>
      </c>
      <c r="J47" s="111"/>
      <c r="K47" s="111"/>
      <c r="L47" s="111"/>
      <c r="M47" s="111"/>
      <c r="N47" s="111"/>
      <c r="O47" s="111"/>
      <c r="P47" s="111"/>
      <c r="Q47" s="32"/>
      <c r="R47" s="32"/>
      <c r="S47" s="32"/>
      <c r="T47" s="32"/>
      <c r="U47" s="32"/>
      <c r="V47" s="32"/>
      <c r="W47" s="32"/>
      <c r="X47" s="32"/>
      <c r="Y47" s="32"/>
      <c r="Z47" s="32"/>
      <c r="AA47" s="32"/>
      <c r="AB47" s="32"/>
    </row>
    <row r="48" spans="1:28" ht="15" customHeight="1" x14ac:dyDescent="0.15">
      <c r="G48" s="32"/>
      <c r="H48" s="112"/>
      <c r="I48" s="110" t="s">
        <v>92</v>
      </c>
      <c r="J48" s="111"/>
      <c r="K48" s="111"/>
      <c r="L48" s="111"/>
      <c r="M48" s="111"/>
      <c r="N48" s="111"/>
      <c r="O48" s="111"/>
      <c r="P48" s="111"/>
      <c r="Q48" s="32"/>
      <c r="R48" s="32"/>
      <c r="S48" s="32"/>
      <c r="T48" s="32"/>
      <c r="U48" s="32"/>
      <c r="V48" s="32"/>
      <c r="W48" s="32"/>
      <c r="X48" s="32"/>
      <c r="Y48" s="32"/>
      <c r="Z48" s="32"/>
      <c r="AA48" s="32"/>
      <c r="AB48" s="32"/>
    </row>
    <row r="49" spans="9:9" ht="15" customHeight="1" x14ac:dyDescent="0.15">
      <c r="I49" s="110" t="s">
        <v>93</v>
      </c>
    </row>
  </sheetData>
  <sheetProtection password="FA9C" sheet="1" objects="1" scenarios="1" formatColumns="0" formatRows="0" autoFilter="0"/>
  <mergeCells count="24">
    <mergeCell ref="H6:AA6"/>
    <mergeCell ref="H8:H11"/>
    <mergeCell ref="I8:I11"/>
    <mergeCell ref="J8:K8"/>
    <mergeCell ref="L8:N8"/>
    <mergeCell ref="O8:P10"/>
    <mergeCell ref="Q8:Z8"/>
    <mergeCell ref="AA8:AA11"/>
    <mergeCell ref="J9:J11"/>
    <mergeCell ref="K9:K11"/>
    <mergeCell ref="Y9:Z10"/>
    <mergeCell ref="S10:T10"/>
    <mergeCell ref="U10:V10"/>
    <mergeCell ref="B20:B34"/>
    <mergeCell ref="H24:I24"/>
    <mergeCell ref="H27:I27"/>
    <mergeCell ref="H31:I31"/>
    <mergeCell ref="H34:I34"/>
    <mergeCell ref="L9:L11"/>
    <mergeCell ref="M9:M11"/>
    <mergeCell ref="N9:N11"/>
    <mergeCell ref="Q9:R10"/>
    <mergeCell ref="S9:V9"/>
    <mergeCell ref="W9:X10"/>
  </mergeCells>
  <dataValidations count="5">
    <dataValidation allowBlank="1" showInputMessage="1" prompt="по двойному клику"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xr:uid="{406FB383-536E-4F2D-BE66-DA088543C0A6}"/>
    <dataValidation type="decimal" allowBlank="1" showErrorMessage="1" errorTitle="Ошибка" error="Допускается ввод только неотрицательных чисел!" sqref="S30:Z30 JO30:JV30 TK30:TR30 ADG30:ADN30 ANC30:ANJ30 AWY30:AXF30 BGU30:BHB30 BQQ30:BQX30 CAM30:CAT30 CKI30:CKP30 CUE30:CUL30 DEA30:DEH30 DNW30:DOD30 DXS30:DXZ30 EHO30:EHV30 ERK30:ERR30 FBG30:FBN30 FLC30:FLJ30 FUY30:FVF30 GEU30:GFB30 GOQ30:GOX30 GYM30:GYT30 HII30:HIP30 HSE30:HSL30 ICA30:ICH30 ILW30:IMD30 IVS30:IVZ30 JFO30:JFV30 JPK30:JPR30 JZG30:JZN30 KJC30:KJJ30 KSY30:KTF30 LCU30:LDB30 LMQ30:LMX30 LWM30:LWT30 MGI30:MGP30 MQE30:MQL30 NAA30:NAH30 NJW30:NKD30 NTS30:NTZ30 ODO30:ODV30 ONK30:ONR30 OXG30:OXN30 PHC30:PHJ30 PQY30:PRF30 QAU30:QBB30 QKQ30:QKX30 QUM30:QUT30 REI30:REP30 ROE30:ROL30 RYA30:RYH30 SHW30:SID30 SRS30:SRZ30 TBO30:TBV30 TLK30:TLR30 TVG30:TVN30 UFC30:UFJ30 UOY30:UPF30 UYU30:UZB30 VIQ30:VIX30 VSM30:VST30 WCI30:WCP30 WME30:WML30 WWA30:WWH30 S65566:Z65566 JO65566:JV65566 TK65566:TR65566 ADG65566:ADN65566 ANC65566:ANJ65566 AWY65566:AXF65566 BGU65566:BHB65566 BQQ65566:BQX65566 CAM65566:CAT65566 CKI65566:CKP65566 CUE65566:CUL65566 DEA65566:DEH65566 DNW65566:DOD65566 DXS65566:DXZ65566 EHO65566:EHV65566 ERK65566:ERR65566 FBG65566:FBN65566 FLC65566:FLJ65566 FUY65566:FVF65566 GEU65566:GFB65566 GOQ65566:GOX65566 GYM65566:GYT65566 HII65566:HIP65566 HSE65566:HSL65566 ICA65566:ICH65566 ILW65566:IMD65566 IVS65566:IVZ65566 JFO65566:JFV65566 JPK65566:JPR65566 JZG65566:JZN65566 KJC65566:KJJ65566 KSY65566:KTF65566 LCU65566:LDB65566 LMQ65566:LMX65566 LWM65566:LWT65566 MGI65566:MGP65566 MQE65566:MQL65566 NAA65566:NAH65566 NJW65566:NKD65566 NTS65566:NTZ65566 ODO65566:ODV65566 ONK65566:ONR65566 OXG65566:OXN65566 PHC65566:PHJ65566 PQY65566:PRF65566 QAU65566:QBB65566 QKQ65566:QKX65566 QUM65566:QUT65566 REI65566:REP65566 ROE65566:ROL65566 RYA65566:RYH65566 SHW65566:SID65566 SRS65566:SRZ65566 TBO65566:TBV65566 TLK65566:TLR65566 TVG65566:TVN65566 UFC65566:UFJ65566 UOY65566:UPF65566 UYU65566:UZB65566 VIQ65566:VIX65566 VSM65566:VST65566 WCI65566:WCP65566 WME65566:WML65566 WWA65566:WWH65566 S131102:Z131102 JO131102:JV131102 TK131102:TR131102 ADG131102:ADN131102 ANC131102:ANJ131102 AWY131102:AXF131102 BGU131102:BHB131102 BQQ131102:BQX131102 CAM131102:CAT131102 CKI131102:CKP131102 CUE131102:CUL131102 DEA131102:DEH131102 DNW131102:DOD131102 DXS131102:DXZ131102 EHO131102:EHV131102 ERK131102:ERR131102 FBG131102:FBN131102 FLC131102:FLJ131102 FUY131102:FVF131102 GEU131102:GFB131102 GOQ131102:GOX131102 GYM131102:GYT131102 HII131102:HIP131102 HSE131102:HSL131102 ICA131102:ICH131102 ILW131102:IMD131102 IVS131102:IVZ131102 JFO131102:JFV131102 JPK131102:JPR131102 JZG131102:JZN131102 KJC131102:KJJ131102 KSY131102:KTF131102 LCU131102:LDB131102 LMQ131102:LMX131102 LWM131102:LWT131102 MGI131102:MGP131102 MQE131102:MQL131102 NAA131102:NAH131102 NJW131102:NKD131102 NTS131102:NTZ131102 ODO131102:ODV131102 ONK131102:ONR131102 OXG131102:OXN131102 PHC131102:PHJ131102 PQY131102:PRF131102 QAU131102:QBB131102 QKQ131102:QKX131102 QUM131102:QUT131102 REI131102:REP131102 ROE131102:ROL131102 RYA131102:RYH131102 SHW131102:SID131102 SRS131102:SRZ131102 TBO131102:TBV131102 TLK131102:TLR131102 TVG131102:TVN131102 UFC131102:UFJ131102 UOY131102:UPF131102 UYU131102:UZB131102 VIQ131102:VIX131102 VSM131102:VST131102 WCI131102:WCP131102 WME131102:WML131102 WWA131102:WWH131102 S196638:Z196638 JO196638:JV196638 TK196638:TR196638 ADG196638:ADN196638 ANC196638:ANJ196638 AWY196638:AXF196638 BGU196638:BHB196638 BQQ196638:BQX196638 CAM196638:CAT196638 CKI196638:CKP196638 CUE196638:CUL196638 DEA196638:DEH196638 DNW196638:DOD196638 DXS196638:DXZ196638 EHO196638:EHV196638 ERK196638:ERR196638 FBG196638:FBN196638 FLC196638:FLJ196638 FUY196638:FVF196638 GEU196638:GFB196638 GOQ196638:GOX196638 GYM196638:GYT196638 HII196638:HIP196638 HSE196638:HSL196638 ICA196638:ICH196638 ILW196638:IMD196638 IVS196638:IVZ196638 JFO196638:JFV196638 JPK196638:JPR196638 JZG196638:JZN196638 KJC196638:KJJ196638 KSY196638:KTF196638 LCU196638:LDB196638 LMQ196638:LMX196638 LWM196638:LWT196638 MGI196638:MGP196638 MQE196638:MQL196638 NAA196638:NAH196638 NJW196638:NKD196638 NTS196638:NTZ196638 ODO196638:ODV196638 ONK196638:ONR196638 OXG196638:OXN196638 PHC196638:PHJ196638 PQY196638:PRF196638 QAU196638:QBB196638 QKQ196638:QKX196638 QUM196638:QUT196638 REI196638:REP196638 ROE196638:ROL196638 RYA196638:RYH196638 SHW196638:SID196638 SRS196638:SRZ196638 TBO196638:TBV196638 TLK196638:TLR196638 TVG196638:TVN196638 UFC196638:UFJ196638 UOY196638:UPF196638 UYU196638:UZB196638 VIQ196638:VIX196638 VSM196638:VST196638 WCI196638:WCP196638 WME196638:WML196638 WWA196638:WWH196638 S262174:Z262174 JO262174:JV262174 TK262174:TR262174 ADG262174:ADN262174 ANC262174:ANJ262174 AWY262174:AXF262174 BGU262174:BHB262174 BQQ262174:BQX262174 CAM262174:CAT262174 CKI262174:CKP262174 CUE262174:CUL262174 DEA262174:DEH262174 DNW262174:DOD262174 DXS262174:DXZ262174 EHO262174:EHV262174 ERK262174:ERR262174 FBG262174:FBN262174 FLC262174:FLJ262174 FUY262174:FVF262174 GEU262174:GFB262174 GOQ262174:GOX262174 GYM262174:GYT262174 HII262174:HIP262174 HSE262174:HSL262174 ICA262174:ICH262174 ILW262174:IMD262174 IVS262174:IVZ262174 JFO262174:JFV262174 JPK262174:JPR262174 JZG262174:JZN262174 KJC262174:KJJ262174 KSY262174:KTF262174 LCU262174:LDB262174 LMQ262174:LMX262174 LWM262174:LWT262174 MGI262174:MGP262174 MQE262174:MQL262174 NAA262174:NAH262174 NJW262174:NKD262174 NTS262174:NTZ262174 ODO262174:ODV262174 ONK262174:ONR262174 OXG262174:OXN262174 PHC262174:PHJ262174 PQY262174:PRF262174 QAU262174:QBB262174 QKQ262174:QKX262174 QUM262174:QUT262174 REI262174:REP262174 ROE262174:ROL262174 RYA262174:RYH262174 SHW262174:SID262174 SRS262174:SRZ262174 TBO262174:TBV262174 TLK262174:TLR262174 TVG262174:TVN262174 UFC262174:UFJ262174 UOY262174:UPF262174 UYU262174:UZB262174 VIQ262174:VIX262174 VSM262174:VST262174 WCI262174:WCP262174 WME262174:WML262174 WWA262174:WWH262174 S327710:Z327710 JO327710:JV327710 TK327710:TR327710 ADG327710:ADN327710 ANC327710:ANJ327710 AWY327710:AXF327710 BGU327710:BHB327710 BQQ327710:BQX327710 CAM327710:CAT327710 CKI327710:CKP327710 CUE327710:CUL327710 DEA327710:DEH327710 DNW327710:DOD327710 DXS327710:DXZ327710 EHO327710:EHV327710 ERK327710:ERR327710 FBG327710:FBN327710 FLC327710:FLJ327710 FUY327710:FVF327710 GEU327710:GFB327710 GOQ327710:GOX327710 GYM327710:GYT327710 HII327710:HIP327710 HSE327710:HSL327710 ICA327710:ICH327710 ILW327710:IMD327710 IVS327710:IVZ327710 JFO327710:JFV327710 JPK327710:JPR327710 JZG327710:JZN327710 KJC327710:KJJ327710 KSY327710:KTF327710 LCU327710:LDB327710 LMQ327710:LMX327710 LWM327710:LWT327710 MGI327710:MGP327710 MQE327710:MQL327710 NAA327710:NAH327710 NJW327710:NKD327710 NTS327710:NTZ327710 ODO327710:ODV327710 ONK327710:ONR327710 OXG327710:OXN327710 PHC327710:PHJ327710 PQY327710:PRF327710 QAU327710:QBB327710 QKQ327710:QKX327710 QUM327710:QUT327710 REI327710:REP327710 ROE327710:ROL327710 RYA327710:RYH327710 SHW327710:SID327710 SRS327710:SRZ327710 TBO327710:TBV327710 TLK327710:TLR327710 TVG327710:TVN327710 UFC327710:UFJ327710 UOY327710:UPF327710 UYU327710:UZB327710 VIQ327710:VIX327710 VSM327710:VST327710 WCI327710:WCP327710 WME327710:WML327710 WWA327710:WWH327710 S393246:Z393246 JO393246:JV393246 TK393246:TR393246 ADG393246:ADN393246 ANC393246:ANJ393246 AWY393246:AXF393246 BGU393246:BHB393246 BQQ393246:BQX393246 CAM393246:CAT393246 CKI393246:CKP393246 CUE393246:CUL393246 DEA393246:DEH393246 DNW393246:DOD393246 DXS393246:DXZ393246 EHO393246:EHV393246 ERK393246:ERR393246 FBG393246:FBN393246 FLC393246:FLJ393246 FUY393246:FVF393246 GEU393246:GFB393246 GOQ393246:GOX393246 GYM393246:GYT393246 HII393246:HIP393246 HSE393246:HSL393246 ICA393246:ICH393246 ILW393246:IMD393246 IVS393246:IVZ393246 JFO393246:JFV393246 JPK393246:JPR393246 JZG393246:JZN393246 KJC393246:KJJ393246 KSY393246:KTF393246 LCU393246:LDB393246 LMQ393246:LMX393246 LWM393246:LWT393246 MGI393246:MGP393246 MQE393246:MQL393246 NAA393246:NAH393246 NJW393246:NKD393246 NTS393246:NTZ393246 ODO393246:ODV393246 ONK393246:ONR393246 OXG393246:OXN393246 PHC393246:PHJ393246 PQY393246:PRF393246 QAU393246:QBB393246 QKQ393246:QKX393246 QUM393246:QUT393246 REI393246:REP393246 ROE393246:ROL393246 RYA393246:RYH393246 SHW393246:SID393246 SRS393246:SRZ393246 TBO393246:TBV393246 TLK393246:TLR393246 TVG393246:TVN393246 UFC393246:UFJ393246 UOY393246:UPF393246 UYU393246:UZB393246 VIQ393246:VIX393246 VSM393246:VST393246 WCI393246:WCP393246 WME393246:WML393246 WWA393246:WWH393246 S458782:Z458782 JO458782:JV458782 TK458782:TR458782 ADG458782:ADN458782 ANC458782:ANJ458782 AWY458782:AXF458782 BGU458782:BHB458782 BQQ458782:BQX458782 CAM458782:CAT458782 CKI458782:CKP458782 CUE458782:CUL458782 DEA458782:DEH458782 DNW458782:DOD458782 DXS458782:DXZ458782 EHO458782:EHV458782 ERK458782:ERR458782 FBG458782:FBN458782 FLC458782:FLJ458782 FUY458782:FVF458782 GEU458782:GFB458782 GOQ458782:GOX458782 GYM458782:GYT458782 HII458782:HIP458782 HSE458782:HSL458782 ICA458782:ICH458782 ILW458782:IMD458782 IVS458782:IVZ458782 JFO458782:JFV458782 JPK458782:JPR458782 JZG458782:JZN458782 KJC458782:KJJ458782 KSY458782:KTF458782 LCU458782:LDB458782 LMQ458782:LMX458782 LWM458782:LWT458782 MGI458782:MGP458782 MQE458782:MQL458782 NAA458782:NAH458782 NJW458782:NKD458782 NTS458782:NTZ458782 ODO458782:ODV458782 ONK458782:ONR458782 OXG458782:OXN458782 PHC458782:PHJ458782 PQY458782:PRF458782 QAU458782:QBB458782 QKQ458782:QKX458782 QUM458782:QUT458782 REI458782:REP458782 ROE458782:ROL458782 RYA458782:RYH458782 SHW458782:SID458782 SRS458782:SRZ458782 TBO458782:TBV458782 TLK458782:TLR458782 TVG458782:TVN458782 UFC458782:UFJ458782 UOY458782:UPF458782 UYU458782:UZB458782 VIQ458782:VIX458782 VSM458782:VST458782 WCI458782:WCP458782 WME458782:WML458782 WWA458782:WWH458782 S524318:Z524318 JO524318:JV524318 TK524318:TR524318 ADG524318:ADN524318 ANC524318:ANJ524318 AWY524318:AXF524318 BGU524318:BHB524318 BQQ524318:BQX524318 CAM524318:CAT524318 CKI524318:CKP524318 CUE524318:CUL524318 DEA524318:DEH524318 DNW524318:DOD524318 DXS524318:DXZ524318 EHO524318:EHV524318 ERK524318:ERR524318 FBG524318:FBN524318 FLC524318:FLJ524318 FUY524318:FVF524318 GEU524318:GFB524318 GOQ524318:GOX524318 GYM524318:GYT524318 HII524318:HIP524318 HSE524318:HSL524318 ICA524318:ICH524318 ILW524318:IMD524318 IVS524318:IVZ524318 JFO524318:JFV524318 JPK524318:JPR524318 JZG524318:JZN524318 KJC524318:KJJ524318 KSY524318:KTF524318 LCU524318:LDB524318 LMQ524318:LMX524318 LWM524318:LWT524318 MGI524318:MGP524318 MQE524318:MQL524318 NAA524318:NAH524318 NJW524318:NKD524318 NTS524318:NTZ524318 ODO524318:ODV524318 ONK524318:ONR524318 OXG524318:OXN524318 PHC524318:PHJ524318 PQY524318:PRF524318 QAU524318:QBB524318 QKQ524318:QKX524318 QUM524318:QUT524318 REI524318:REP524318 ROE524318:ROL524318 RYA524318:RYH524318 SHW524318:SID524318 SRS524318:SRZ524318 TBO524318:TBV524318 TLK524318:TLR524318 TVG524318:TVN524318 UFC524318:UFJ524318 UOY524318:UPF524318 UYU524318:UZB524318 VIQ524318:VIX524318 VSM524318:VST524318 WCI524318:WCP524318 WME524318:WML524318 WWA524318:WWH524318 S589854:Z589854 JO589854:JV589854 TK589854:TR589854 ADG589854:ADN589854 ANC589854:ANJ589854 AWY589854:AXF589854 BGU589854:BHB589854 BQQ589854:BQX589854 CAM589854:CAT589854 CKI589854:CKP589854 CUE589854:CUL589854 DEA589854:DEH589854 DNW589854:DOD589854 DXS589854:DXZ589854 EHO589854:EHV589854 ERK589854:ERR589854 FBG589854:FBN589854 FLC589854:FLJ589854 FUY589854:FVF589854 GEU589854:GFB589854 GOQ589854:GOX589854 GYM589854:GYT589854 HII589854:HIP589854 HSE589854:HSL589854 ICA589854:ICH589854 ILW589854:IMD589854 IVS589854:IVZ589854 JFO589854:JFV589854 JPK589854:JPR589854 JZG589854:JZN589854 KJC589854:KJJ589854 KSY589854:KTF589854 LCU589854:LDB589854 LMQ589854:LMX589854 LWM589854:LWT589854 MGI589854:MGP589854 MQE589854:MQL589854 NAA589854:NAH589854 NJW589854:NKD589854 NTS589854:NTZ589854 ODO589854:ODV589854 ONK589854:ONR589854 OXG589854:OXN589854 PHC589854:PHJ589854 PQY589854:PRF589854 QAU589854:QBB589854 QKQ589854:QKX589854 QUM589854:QUT589854 REI589854:REP589854 ROE589854:ROL589854 RYA589854:RYH589854 SHW589854:SID589854 SRS589854:SRZ589854 TBO589854:TBV589854 TLK589854:TLR589854 TVG589854:TVN589854 UFC589854:UFJ589854 UOY589854:UPF589854 UYU589854:UZB589854 VIQ589854:VIX589854 VSM589854:VST589854 WCI589854:WCP589854 WME589854:WML589854 WWA589854:WWH589854 S655390:Z655390 JO655390:JV655390 TK655390:TR655390 ADG655390:ADN655390 ANC655390:ANJ655390 AWY655390:AXF655390 BGU655390:BHB655390 BQQ655390:BQX655390 CAM655390:CAT655390 CKI655390:CKP655390 CUE655390:CUL655390 DEA655390:DEH655390 DNW655390:DOD655390 DXS655390:DXZ655390 EHO655390:EHV655390 ERK655390:ERR655390 FBG655390:FBN655390 FLC655390:FLJ655390 FUY655390:FVF655390 GEU655390:GFB655390 GOQ655390:GOX655390 GYM655390:GYT655390 HII655390:HIP655390 HSE655390:HSL655390 ICA655390:ICH655390 ILW655390:IMD655390 IVS655390:IVZ655390 JFO655390:JFV655390 JPK655390:JPR655390 JZG655390:JZN655390 KJC655390:KJJ655390 KSY655390:KTF655390 LCU655390:LDB655390 LMQ655390:LMX655390 LWM655390:LWT655390 MGI655390:MGP655390 MQE655390:MQL655390 NAA655390:NAH655390 NJW655390:NKD655390 NTS655390:NTZ655390 ODO655390:ODV655390 ONK655390:ONR655390 OXG655390:OXN655390 PHC655390:PHJ655390 PQY655390:PRF655390 QAU655390:QBB655390 QKQ655390:QKX655390 QUM655390:QUT655390 REI655390:REP655390 ROE655390:ROL655390 RYA655390:RYH655390 SHW655390:SID655390 SRS655390:SRZ655390 TBO655390:TBV655390 TLK655390:TLR655390 TVG655390:TVN655390 UFC655390:UFJ655390 UOY655390:UPF655390 UYU655390:UZB655390 VIQ655390:VIX655390 VSM655390:VST655390 WCI655390:WCP655390 WME655390:WML655390 WWA655390:WWH655390 S720926:Z720926 JO720926:JV720926 TK720926:TR720926 ADG720926:ADN720926 ANC720926:ANJ720926 AWY720926:AXF720926 BGU720926:BHB720926 BQQ720926:BQX720926 CAM720926:CAT720926 CKI720926:CKP720926 CUE720926:CUL720926 DEA720926:DEH720926 DNW720926:DOD720926 DXS720926:DXZ720926 EHO720926:EHV720926 ERK720926:ERR720926 FBG720926:FBN720926 FLC720926:FLJ720926 FUY720926:FVF720926 GEU720926:GFB720926 GOQ720926:GOX720926 GYM720926:GYT720926 HII720926:HIP720926 HSE720926:HSL720926 ICA720926:ICH720926 ILW720926:IMD720926 IVS720926:IVZ720926 JFO720926:JFV720926 JPK720926:JPR720926 JZG720926:JZN720926 KJC720926:KJJ720926 KSY720926:KTF720926 LCU720926:LDB720926 LMQ720926:LMX720926 LWM720926:LWT720926 MGI720926:MGP720926 MQE720926:MQL720926 NAA720926:NAH720926 NJW720926:NKD720926 NTS720926:NTZ720926 ODO720926:ODV720926 ONK720926:ONR720926 OXG720926:OXN720926 PHC720926:PHJ720926 PQY720926:PRF720926 QAU720926:QBB720926 QKQ720926:QKX720926 QUM720926:QUT720926 REI720926:REP720926 ROE720926:ROL720926 RYA720926:RYH720926 SHW720926:SID720926 SRS720926:SRZ720926 TBO720926:TBV720926 TLK720926:TLR720926 TVG720926:TVN720926 UFC720926:UFJ720926 UOY720926:UPF720926 UYU720926:UZB720926 VIQ720926:VIX720926 VSM720926:VST720926 WCI720926:WCP720926 WME720926:WML720926 WWA720926:WWH720926 S786462:Z786462 JO786462:JV786462 TK786462:TR786462 ADG786462:ADN786462 ANC786462:ANJ786462 AWY786462:AXF786462 BGU786462:BHB786462 BQQ786462:BQX786462 CAM786462:CAT786462 CKI786462:CKP786462 CUE786462:CUL786462 DEA786462:DEH786462 DNW786462:DOD786462 DXS786462:DXZ786462 EHO786462:EHV786462 ERK786462:ERR786462 FBG786462:FBN786462 FLC786462:FLJ786462 FUY786462:FVF786462 GEU786462:GFB786462 GOQ786462:GOX786462 GYM786462:GYT786462 HII786462:HIP786462 HSE786462:HSL786462 ICA786462:ICH786462 ILW786462:IMD786462 IVS786462:IVZ786462 JFO786462:JFV786462 JPK786462:JPR786462 JZG786462:JZN786462 KJC786462:KJJ786462 KSY786462:KTF786462 LCU786462:LDB786462 LMQ786462:LMX786462 LWM786462:LWT786462 MGI786462:MGP786462 MQE786462:MQL786462 NAA786462:NAH786462 NJW786462:NKD786462 NTS786462:NTZ786462 ODO786462:ODV786462 ONK786462:ONR786462 OXG786462:OXN786462 PHC786462:PHJ786462 PQY786462:PRF786462 QAU786462:QBB786462 QKQ786462:QKX786462 QUM786462:QUT786462 REI786462:REP786462 ROE786462:ROL786462 RYA786462:RYH786462 SHW786462:SID786462 SRS786462:SRZ786462 TBO786462:TBV786462 TLK786462:TLR786462 TVG786462:TVN786462 UFC786462:UFJ786462 UOY786462:UPF786462 UYU786462:UZB786462 VIQ786462:VIX786462 VSM786462:VST786462 WCI786462:WCP786462 WME786462:WML786462 WWA786462:WWH786462 S851998:Z851998 JO851998:JV851998 TK851998:TR851998 ADG851998:ADN851998 ANC851998:ANJ851998 AWY851998:AXF851998 BGU851998:BHB851998 BQQ851998:BQX851998 CAM851998:CAT851998 CKI851998:CKP851998 CUE851998:CUL851998 DEA851998:DEH851998 DNW851998:DOD851998 DXS851998:DXZ851998 EHO851998:EHV851998 ERK851998:ERR851998 FBG851998:FBN851998 FLC851998:FLJ851998 FUY851998:FVF851998 GEU851998:GFB851998 GOQ851998:GOX851998 GYM851998:GYT851998 HII851998:HIP851998 HSE851998:HSL851998 ICA851998:ICH851998 ILW851998:IMD851998 IVS851998:IVZ851998 JFO851998:JFV851998 JPK851998:JPR851998 JZG851998:JZN851998 KJC851998:KJJ851998 KSY851998:KTF851998 LCU851998:LDB851998 LMQ851998:LMX851998 LWM851998:LWT851998 MGI851998:MGP851998 MQE851998:MQL851998 NAA851998:NAH851998 NJW851998:NKD851998 NTS851998:NTZ851998 ODO851998:ODV851998 ONK851998:ONR851998 OXG851998:OXN851998 PHC851998:PHJ851998 PQY851998:PRF851998 QAU851998:QBB851998 QKQ851998:QKX851998 QUM851998:QUT851998 REI851998:REP851998 ROE851998:ROL851998 RYA851998:RYH851998 SHW851998:SID851998 SRS851998:SRZ851998 TBO851998:TBV851998 TLK851998:TLR851998 TVG851998:TVN851998 UFC851998:UFJ851998 UOY851998:UPF851998 UYU851998:UZB851998 VIQ851998:VIX851998 VSM851998:VST851998 WCI851998:WCP851998 WME851998:WML851998 WWA851998:WWH851998 S917534:Z917534 JO917534:JV917534 TK917534:TR917534 ADG917534:ADN917534 ANC917534:ANJ917534 AWY917534:AXF917534 BGU917534:BHB917534 BQQ917534:BQX917534 CAM917534:CAT917534 CKI917534:CKP917534 CUE917534:CUL917534 DEA917534:DEH917534 DNW917534:DOD917534 DXS917534:DXZ917534 EHO917534:EHV917534 ERK917534:ERR917534 FBG917534:FBN917534 FLC917534:FLJ917534 FUY917534:FVF917534 GEU917534:GFB917534 GOQ917534:GOX917534 GYM917534:GYT917534 HII917534:HIP917534 HSE917534:HSL917534 ICA917534:ICH917534 ILW917534:IMD917534 IVS917534:IVZ917534 JFO917534:JFV917534 JPK917534:JPR917534 JZG917534:JZN917534 KJC917534:KJJ917534 KSY917534:KTF917534 LCU917534:LDB917534 LMQ917534:LMX917534 LWM917534:LWT917534 MGI917534:MGP917534 MQE917534:MQL917534 NAA917534:NAH917534 NJW917534:NKD917534 NTS917534:NTZ917534 ODO917534:ODV917534 ONK917534:ONR917534 OXG917534:OXN917534 PHC917534:PHJ917534 PQY917534:PRF917534 QAU917534:QBB917534 QKQ917534:QKX917534 QUM917534:QUT917534 REI917534:REP917534 ROE917534:ROL917534 RYA917534:RYH917534 SHW917534:SID917534 SRS917534:SRZ917534 TBO917534:TBV917534 TLK917534:TLR917534 TVG917534:TVN917534 UFC917534:UFJ917534 UOY917534:UPF917534 UYU917534:UZB917534 VIQ917534:VIX917534 VSM917534:VST917534 WCI917534:WCP917534 WME917534:WML917534 WWA917534:WWH917534 S983070:Z983070 JO983070:JV983070 TK983070:TR983070 ADG983070:ADN983070 ANC983070:ANJ983070 AWY983070:AXF983070 BGU983070:BHB983070 BQQ983070:BQX983070 CAM983070:CAT983070 CKI983070:CKP983070 CUE983070:CUL983070 DEA983070:DEH983070 DNW983070:DOD983070 DXS983070:DXZ983070 EHO983070:EHV983070 ERK983070:ERR983070 FBG983070:FBN983070 FLC983070:FLJ983070 FUY983070:FVF983070 GEU983070:GFB983070 GOQ983070:GOX983070 GYM983070:GYT983070 HII983070:HIP983070 HSE983070:HSL983070 ICA983070:ICH983070 ILW983070:IMD983070 IVS983070:IVZ983070 JFO983070:JFV983070 JPK983070:JPR983070 JZG983070:JZN983070 KJC983070:KJJ983070 KSY983070:KTF983070 LCU983070:LDB983070 LMQ983070:LMX983070 LWM983070:LWT983070 MGI983070:MGP983070 MQE983070:MQL983070 NAA983070:NAH983070 NJW983070:NKD983070 NTS983070:NTZ983070 ODO983070:ODV983070 ONK983070:ONR983070 OXG983070:OXN983070 PHC983070:PHJ983070 PQY983070:PRF983070 QAU983070:QBB983070 QKQ983070:QKX983070 QUM983070:QUT983070 REI983070:REP983070 ROE983070:ROL983070 RYA983070:RYH983070 SHW983070:SID983070 SRS983070:SRZ983070 TBO983070:TBV983070 TLK983070:TLR983070 TVG983070:TVN983070 UFC983070:UFJ983070 UOY983070:UPF983070 UYU983070:UZB983070 VIQ983070:VIX983070 VSM983070:VST983070 WCI983070:WCP983070 WME983070:WML983070 WWA983070:WWH983070 O30:P30 JK30:JL30 TG30:TH30 ADC30:ADD30 AMY30:AMZ30 AWU30:AWV30 BGQ30:BGR30 BQM30:BQN30 CAI30:CAJ30 CKE30:CKF30 CUA30:CUB30 DDW30:DDX30 DNS30:DNT30 DXO30:DXP30 EHK30:EHL30 ERG30:ERH30 FBC30:FBD30 FKY30:FKZ30 FUU30:FUV30 GEQ30:GER30 GOM30:GON30 GYI30:GYJ30 HIE30:HIF30 HSA30:HSB30 IBW30:IBX30 ILS30:ILT30 IVO30:IVP30 JFK30:JFL30 JPG30:JPH30 JZC30:JZD30 KIY30:KIZ30 KSU30:KSV30 LCQ30:LCR30 LMM30:LMN30 LWI30:LWJ30 MGE30:MGF30 MQA30:MQB30 MZW30:MZX30 NJS30:NJT30 NTO30:NTP30 ODK30:ODL30 ONG30:ONH30 OXC30:OXD30 PGY30:PGZ30 PQU30:PQV30 QAQ30:QAR30 QKM30:QKN30 QUI30:QUJ30 REE30:REF30 ROA30:ROB30 RXW30:RXX30 SHS30:SHT30 SRO30:SRP30 TBK30:TBL30 TLG30:TLH30 TVC30:TVD30 UEY30:UEZ30 UOU30:UOV30 UYQ30:UYR30 VIM30:VIN30 VSI30:VSJ30 WCE30:WCF30 WMA30:WMB30 WVW30:WVX30 O65566:P65566 JK65566:JL65566 TG65566:TH65566 ADC65566:ADD65566 AMY65566:AMZ65566 AWU65566:AWV65566 BGQ65566:BGR65566 BQM65566:BQN65566 CAI65566:CAJ65566 CKE65566:CKF65566 CUA65566:CUB65566 DDW65566:DDX65566 DNS65566:DNT65566 DXO65566:DXP65566 EHK65566:EHL65566 ERG65566:ERH65566 FBC65566:FBD65566 FKY65566:FKZ65566 FUU65566:FUV65566 GEQ65566:GER65566 GOM65566:GON65566 GYI65566:GYJ65566 HIE65566:HIF65566 HSA65566:HSB65566 IBW65566:IBX65566 ILS65566:ILT65566 IVO65566:IVP65566 JFK65566:JFL65566 JPG65566:JPH65566 JZC65566:JZD65566 KIY65566:KIZ65566 KSU65566:KSV65566 LCQ65566:LCR65566 LMM65566:LMN65566 LWI65566:LWJ65566 MGE65566:MGF65566 MQA65566:MQB65566 MZW65566:MZX65566 NJS65566:NJT65566 NTO65566:NTP65566 ODK65566:ODL65566 ONG65566:ONH65566 OXC65566:OXD65566 PGY65566:PGZ65566 PQU65566:PQV65566 QAQ65566:QAR65566 QKM65566:QKN65566 QUI65566:QUJ65566 REE65566:REF65566 ROA65566:ROB65566 RXW65566:RXX65566 SHS65566:SHT65566 SRO65566:SRP65566 TBK65566:TBL65566 TLG65566:TLH65566 TVC65566:TVD65566 UEY65566:UEZ65566 UOU65566:UOV65566 UYQ65566:UYR65566 VIM65566:VIN65566 VSI65566:VSJ65566 WCE65566:WCF65566 WMA65566:WMB65566 WVW65566:WVX65566 O131102:P131102 JK131102:JL131102 TG131102:TH131102 ADC131102:ADD131102 AMY131102:AMZ131102 AWU131102:AWV131102 BGQ131102:BGR131102 BQM131102:BQN131102 CAI131102:CAJ131102 CKE131102:CKF131102 CUA131102:CUB131102 DDW131102:DDX131102 DNS131102:DNT131102 DXO131102:DXP131102 EHK131102:EHL131102 ERG131102:ERH131102 FBC131102:FBD131102 FKY131102:FKZ131102 FUU131102:FUV131102 GEQ131102:GER131102 GOM131102:GON131102 GYI131102:GYJ131102 HIE131102:HIF131102 HSA131102:HSB131102 IBW131102:IBX131102 ILS131102:ILT131102 IVO131102:IVP131102 JFK131102:JFL131102 JPG131102:JPH131102 JZC131102:JZD131102 KIY131102:KIZ131102 KSU131102:KSV131102 LCQ131102:LCR131102 LMM131102:LMN131102 LWI131102:LWJ131102 MGE131102:MGF131102 MQA131102:MQB131102 MZW131102:MZX131102 NJS131102:NJT131102 NTO131102:NTP131102 ODK131102:ODL131102 ONG131102:ONH131102 OXC131102:OXD131102 PGY131102:PGZ131102 PQU131102:PQV131102 QAQ131102:QAR131102 QKM131102:QKN131102 QUI131102:QUJ131102 REE131102:REF131102 ROA131102:ROB131102 RXW131102:RXX131102 SHS131102:SHT131102 SRO131102:SRP131102 TBK131102:TBL131102 TLG131102:TLH131102 TVC131102:TVD131102 UEY131102:UEZ131102 UOU131102:UOV131102 UYQ131102:UYR131102 VIM131102:VIN131102 VSI131102:VSJ131102 WCE131102:WCF131102 WMA131102:WMB131102 WVW131102:WVX131102 O196638:P196638 JK196638:JL196638 TG196638:TH196638 ADC196638:ADD196638 AMY196638:AMZ196638 AWU196638:AWV196638 BGQ196638:BGR196638 BQM196638:BQN196638 CAI196638:CAJ196638 CKE196638:CKF196638 CUA196638:CUB196638 DDW196638:DDX196638 DNS196638:DNT196638 DXO196638:DXP196638 EHK196638:EHL196638 ERG196638:ERH196638 FBC196638:FBD196638 FKY196638:FKZ196638 FUU196638:FUV196638 GEQ196638:GER196638 GOM196638:GON196638 GYI196638:GYJ196638 HIE196638:HIF196638 HSA196638:HSB196638 IBW196638:IBX196638 ILS196638:ILT196638 IVO196638:IVP196638 JFK196638:JFL196638 JPG196638:JPH196638 JZC196638:JZD196638 KIY196638:KIZ196638 KSU196638:KSV196638 LCQ196638:LCR196638 LMM196638:LMN196638 LWI196638:LWJ196638 MGE196638:MGF196638 MQA196638:MQB196638 MZW196638:MZX196638 NJS196638:NJT196638 NTO196638:NTP196638 ODK196638:ODL196638 ONG196638:ONH196638 OXC196638:OXD196638 PGY196638:PGZ196638 PQU196638:PQV196638 QAQ196638:QAR196638 QKM196638:QKN196638 QUI196638:QUJ196638 REE196638:REF196638 ROA196638:ROB196638 RXW196638:RXX196638 SHS196638:SHT196638 SRO196638:SRP196638 TBK196638:TBL196638 TLG196638:TLH196638 TVC196638:TVD196638 UEY196638:UEZ196638 UOU196638:UOV196638 UYQ196638:UYR196638 VIM196638:VIN196638 VSI196638:VSJ196638 WCE196638:WCF196638 WMA196638:WMB196638 WVW196638:WVX196638 O262174:P262174 JK262174:JL262174 TG262174:TH262174 ADC262174:ADD262174 AMY262174:AMZ262174 AWU262174:AWV262174 BGQ262174:BGR262174 BQM262174:BQN262174 CAI262174:CAJ262174 CKE262174:CKF262174 CUA262174:CUB262174 DDW262174:DDX262174 DNS262174:DNT262174 DXO262174:DXP262174 EHK262174:EHL262174 ERG262174:ERH262174 FBC262174:FBD262174 FKY262174:FKZ262174 FUU262174:FUV262174 GEQ262174:GER262174 GOM262174:GON262174 GYI262174:GYJ262174 HIE262174:HIF262174 HSA262174:HSB262174 IBW262174:IBX262174 ILS262174:ILT262174 IVO262174:IVP262174 JFK262174:JFL262174 JPG262174:JPH262174 JZC262174:JZD262174 KIY262174:KIZ262174 KSU262174:KSV262174 LCQ262174:LCR262174 LMM262174:LMN262174 LWI262174:LWJ262174 MGE262174:MGF262174 MQA262174:MQB262174 MZW262174:MZX262174 NJS262174:NJT262174 NTO262174:NTP262174 ODK262174:ODL262174 ONG262174:ONH262174 OXC262174:OXD262174 PGY262174:PGZ262174 PQU262174:PQV262174 QAQ262174:QAR262174 QKM262174:QKN262174 QUI262174:QUJ262174 REE262174:REF262174 ROA262174:ROB262174 RXW262174:RXX262174 SHS262174:SHT262174 SRO262174:SRP262174 TBK262174:TBL262174 TLG262174:TLH262174 TVC262174:TVD262174 UEY262174:UEZ262174 UOU262174:UOV262174 UYQ262174:UYR262174 VIM262174:VIN262174 VSI262174:VSJ262174 WCE262174:WCF262174 WMA262174:WMB262174 WVW262174:WVX262174 O327710:P327710 JK327710:JL327710 TG327710:TH327710 ADC327710:ADD327710 AMY327710:AMZ327710 AWU327710:AWV327710 BGQ327710:BGR327710 BQM327710:BQN327710 CAI327710:CAJ327710 CKE327710:CKF327710 CUA327710:CUB327710 DDW327710:DDX327710 DNS327710:DNT327710 DXO327710:DXP327710 EHK327710:EHL327710 ERG327710:ERH327710 FBC327710:FBD327710 FKY327710:FKZ327710 FUU327710:FUV327710 GEQ327710:GER327710 GOM327710:GON327710 GYI327710:GYJ327710 HIE327710:HIF327710 HSA327710:HSB327710 IBW327710:IBX327710 ILS327710:ILT327710 IVO327710:IVP327710 JFK327710:JFL327710 JPG327710:JPH327710 JZC327710:JZD327710 KIY327710:KIZ327710 KSU327710:KSV327710 LCQ327710:LCR327710 LMM327710:LMN327710 LWI327710:LWJ327710 MGE327710:MGF327710 MQA327710:MQB327710 MZW327710:MZX327710 NJS327710:NJT327710 NTO327710:NTP327710 ODK327710:ODL327710 ONG327710:ONH327710 OXC327710:OXD327710 PGY327710:PGZ327710 PQU327710:PQV327710 QAQ327710:QAR327710 QKM327710:QKN327710 QUI327710:QUJ327710 REE327710:REF327710 ROA327710:ROB327710 RXW327710:RXX327710 SHS327710:SHT327710 SRO327710:SRP327710 TBK327710:TBL327710 TLG327710:TLH327710 TVC327710:TVD327710 UEY327710:UEZ327710 UOU327710:UOV327710 UYQ327710:UYR327710 VIM327710:VIN327710 VSI327710:VSJ327710 WCE327710:WCF327710 WMA327710:WMB327710 WVW327710:WVX327710 O393246:P393246 JK393246:JL393246 TG393246:TH393246 ADC393246:ADD393246 AMY393246:AMZ393246 AWU393246:AWV393246 BGQ393246:BGR393246 BQM393246:BQN393246 CAI393246:CAJ393246 CKE393246:CKF393246 CUA393246:CUB393246 DDW393246:DDX393246 DNS393246:DNT393246 DXO393246:DXP393246 EHK393246:EHL393246 ERG393246:ERH393246 FBC393246:FBD393246 FKY393246:FKZ393246 FUU393246:FUV393246 GEQ393246:GER393246 GOM393246:GON393246 GYI393246:GYJ393246 HIE393246:HIF393246 HSA393246:HSB393246 IBW393246:IBX393246 ILS393246:ILT393246 IVO393246:IVP393246 JFK393246:JFL393246 JPG393246:JPH393246 JZC393246:JZD393246 KIY393246:KIZ393246 KSU393246:KSV393246 LCQ393246:LCR393246 LMM393246:LMN393246 LWI393246:LWJ393246 MGE393246:MGF393246 MQA393246:MQB393246 MZW393246:MZX393246 NJS393246:NJT393246 NTO393246:NTP393246 ODK393246:ODL393246 ONG393246:ONH393246 OXC393246:OXD393246 PGY393246:PGZ393246 PQU393246:PQV393246 QAQ393246:QAR393246 QKM393246:QKN393246 QUI393246:QUJ393246 REE393246:REF393246 ROA393246:ROB393246 RXW393246:RXX393246 SHS393246:SHT393246 SRO393246:SRP393246 TBK393246:TBL393246 TLG393246:TLH393246 TVC393246:TVD393246 UEY393246:UEZ393246 UOU393246:UOV393246 UYQ393246:UYR393246 VIM393246:VIN393246 VSI393246:VSJ393246 WCE393246:WCF393246 WMA393246:WMB393246 WVW393246:WVX393246 O458782:P458782 JK458782:JL458782 TG458782:TH458782 ADC458782:ADD458782 AMY458782:AMZ458782 AWU458782:AWV458782 BGQ458782:BGR458782 BQM458782:BQN458782 CAI458782:CAJ458782 CKE458782:CKF458782 CUA458782:CUB458782 DDW458782:DDX458782 DNS458782:DNT458782 DXO458782:DXP458782 EHK458782:EHL458782 ERG458782:ERH458782 FBC458782:FBD458782 FKY458782:FKZ458782 FUU458782:FUV458782 GEQ458782:GER458782 GOM458782:GON458782 GYI458782:GYJ458782 HIE458782:HIF458782 HSA458782:HSB458782 IBW458782:IBX458782 ILS458782:ILT458782 IVO458782:IVP458782 JFK458782:JFL458782 JPG458782:JPH458782 JZC458782:JZD458782 KIY458782:KIZ458782 KSU458782:KSV458782 LCQ458782:LCR458782 LMM458782:LMN458782 LWI458782:LWJ458782 MGE458782:MGF458782 MQA458782:MQB458782 MZW458782:MZX458782 NJS458782:NJT458782 NTO458782:NTP458782 ODK458782:ODL458782 ONG458782:ONH458782 OXC458782:OXD458782 PGY458782:PGZ458782 PQU458782:PQV458782 QAQ458782:QAR458782 QKM458782:QKN458782 QUI458782:QUJ458782 REE458782:REF458782 ROA458782:ROB458782 RXW458782:RXX458782 SHS458782:SHT458782 SRO458782:SRP458782 TBK458782:TBL458782 TLG458782:TLH458782 TVC458782:TVD458782 UEY458782:UEZ458782 UOU458782:UOV458782 UYQ458782:UYR458782 VIM458782:VIN458782 VSI458782:VSJ458782 WCE458782:WCF458782 WMA458782:WMB458782 WVW458782:WVX458782 O524318:P524318 JK524318:JL524318 TG524318:TH524318 ADC524318:ADD524318 AMY524318:AMZ524318 AWU524318:AWV524318 BGQ524318:BGR524318 BQM524318:BQN524318 CAI524318:CAJ524318 CKE524318:CKF524318 CUA524318:CUB524318 DDW524318:DDX524318 DNS524318:DNT524318 DXO524318:DXP524318 EHK524318:EHL524318 ERG524318:ERH524318 FBC524318:FBD524318 FKY524318:FKZ524318 FUU524318:FUV524318 GEQ524318:GER524318 GOM524318:GON524318 GYI524318:GYJ524318 HIE524318:HIF524318 HSA524318:HSB524318 IBW524318:IBX524318 ILS524318:ILT524318 IVO524318:IVP524318 JFK524318:JFL524318 JPG524318:JPH524318 JZC524318:JZD524318 KIY524318:KIZ524318 KSU524318:KSV524318 LCQ524318:LCR524318 LMM524318:LMN524318 LWI524318:LWJ524318 MGE524318:MGF524318 MQA524318:MQB524318 MZW524318:MZX524318 NJS524318:NJT524318 NTO524318:NTP524318 ODK524318:ODL524318 ONG524318:ONH524318 OXC524318:OXD524318 PGY524318:PGZ524318 PQU524318:PQV524318 QAQ524318:QAR524318 QKM524318:QKN524318 QUI524318:QUJ524318 REE524318:REF524318 ROA524318:ROB524318 RXW524318:RXX524318 SHS524318:SHT524318 SRO524318:SRP524318 TBK524318:TBL524318 TLG524318:TLH524318 TVC524318:TVD524318 UEY524318:UEZ524318 UOU524318:UOV524318 UYQ524318:UYR524318 VIM524318:VIN524318 VSI524318:VSJ524318 WCE524318:WCF524318 WMA524318:WMB524318 WVW524318:WVX524318 O589854:P589854 JK589854:JL589854 TG589854:TH589854 ADC589854:ADD589854 AMY589854:AMZ589854 AWU589854:AWV589854 BGQ589854:BGR589854 BQM589854:BQN589854 CAI589854:CAJ589854 CKE589854:CKF589854 CUA589854:CUB589854 DDW589854:DDX589854 DNS589854:DNT589854 DXO589854:DXP589854 EHK589854:EHL589854 ERG589854:ERH589854 FBC589854:FBD589854 FKY589854:FKZ589854 FUU589854:FUV589854 GEQ589854:GER589854 GOM589854:GON589854 GYI589854:GYJ589854 HIE589854:HIF589854 HSA589854:HSB589854 IBW589854:IBX589854 ILS589854:ILT589854 IVO589854:IVP589854 JFK589854:JFL589854 JPG589854:JPH589854 JZC589854:JZD589854 KIY589854:KIZ589854 KSU589854:KSV589854 LCQ589854:LCR589854 LMM589854:LMN589854 LWI589854:LWJ589854 MGE589854:MGF589854 MQA589854:MQB589854 MZW589854:MZX589854 NJS589854:NJT589854 NTO589854:NTP589854 ODK589854:ODL589854 ONG589854:ONH589854 OXC589854:OXD589854 PGY589854:PGZ589854 PQU589854:PQV589854 QAQ589854:QAR589854 QKM589854:QKN589854 QUI589854:QUJ589854 REE589854:REF589854 ROA589854:ROB589854 RXW589854:RXX589854 SHS589854:SHT589854 SRO589854:SRP589854 TBK589854:TBL589854 TLG589854:TLH589854 TVC589854:TVD589854 UEY589854:UEZ589854 UOU589854:UOV589854 UYQ589854:UYR589854 VIM589854:VIN589854 VSI589854:VSJ589854 WCE589854:WCF589854 WMA589854:WMB589854 WVW589854:WVX589854 O655390:P655390 JK655390:JL655390 TG655390:TH655390 ADC655390:ADD655390 AMY655390:AMZ655390 AWU655390:AWV655390 BGQ655390:BGR655390 BQM655390:BQN655390 CAI655390:CAJ655390 CKE655390:CKF655390 CUA655390:CUB655390 DDW655390:DDX655390 DNS655390:DNT655390 DXO655390:DXP655390 EHK655390:EHL655390 ERG655390:ERH655390 FBC655390:FBD655390 FKY655390:FKZ655390 FUU655390:FUV655390 GEQ655390:GER655390 GOM655390:GON655390 GYI655390:GYJ655390 HIE655390:HIF655390 HSA655390:HSB655390 IBW655390:IBX655390 ILS655390:ILT655390 IVO655390:IVP655390 JFK655390:JFL655390 JPG655390:JPH655390 JZC655390:JZD655390 KIY655390:KIZ655390 KSU655390:KSV655390 LCQ655390:LCR655390 LMM655390:LMN655390 LWI655390:LWJ655390 MGE655390:MGF655390 MQA655390:MQB655390 MZW655390:MZX655390 NJS655390:NJT655390 NTO655390:NTP655390 ODK655390:ODL655390 ONG655390:ONH655390 OXC655390:OXD655390 PGY655390:PGZ655390 PQU655390:PQV655390 QAQ655390:QAR655390 QKM655390:QKN655390 QUI655390:QUJ655390 REE655390:REF655390 ROA655390:ROB655390 RXW655390:RXX655390 SHS655390:SHT655390 SRO655390:SRP655390 TBK655390:TBL655390 TLG655390:TLH655390 TVC655390:TVD655390 UEY655390:UEZ655390 UOU655390:UOV655390 UYQ655390:UYR655390 VIM655390:VIN655390 VSI655390:VSJ655390 WCE655390:WCF655390 WMA655390:WMB655390 WVW655390:WVX655390 O720926:P720926 JK720926:JL720926 TG720926:TH720926 ADC720926:ADD720926 AMY720926:AMZ720926 AWU720926:AWV720926 BGQ720926:BGR720926 BQM720926:BQN720926 CAI720926:CAJ720926 CKE720926:CKF720926 CUA720926:CUB720926 DDW720926:DDX720926 DNS720926:DNT720926 DXO720926:DXP720926 EHK720926:EHL720926 ERG720926:ERH720926 FBC720926:FBD720926 FKY720926:FKZ720926 FUU720926:FUV720926 GEQ720926:GER720926 GOM720926:GON720926 GYI720926:GYJ720926 HIE720926:HIF720926 HSA720926:HSB720926 IBW720926:IBX720926 ILS720926:ILT720926 IVO720926:IVP720926 JFK720926:JFL720926 JPG720926:JPH720926 JZC720926:JZD720926 KIY720926:KIZ720926 KSU720926:KSV720926 LCQ720926:LCR720926 LMM720926:LMN720926 LWI720926:LWJ720926 MGE720926:MGF720926 MQA720926:MQB720926 MZW720926:MZX720926 NJS720926:NJT720926 NTO720926:NTP720926 ODK720926:ODL720926 ONG720926:ONH720926 OXC720926:OXD720926 PGY720926:PGZ720926 PQU720926:PQV720926 QAQ720926:QAR720926 QKM720926:QKN720926 QUI720926:QUJ720926 REE720926:REF720926 ROA720926:ROB720926 RXW720926:RXX720926 SHS720926:SHT720926 SRO720926:SRP720926 TBK720926:TBL720926 TLG720926:TLH720926 TVC720926:TVD720926 UEY720926:UEZ720926 UOU720926:UOV720926 UYQ720926:UYR720926 VIM720926:VIN720926 VSI720926:VSJ720926 WCE720926:WCF720926 WMA720926:WMB720926 WVW720926:WVX720926 O786462:P786462 JK786462:JL786462 TG786462:TH786462 ADC786462:ADD786462 AMY786462:AMZ786462 AWU786462:AWV786462 BGQ786462:BGR786462 BQM786462:BQN786462 CAI786462:CAJ786462 CKE786462:CKF786462 CUA786462:CUB786462 DDW786462:DDX786462 DNS786462:DNT786462 DXO786462:DXP786462 EHK786462:EHL786462 ERG786462:ERH786462 FBC786462:FBD786462 FKY786462:FKZ786462 FUU786462:FUV786462 GEQ786462:GER786462 GOM786462:GON786462 GYI786462:GYJ786462 HIE786462:HIF786462 HSA786462:HSB786462 IBW786462:IBX786462 ILS786462:ILT786462 IVO786462:IVP786462 JFK786462:JFL786462 JPG786462:JPH786462 JZC786462:JZD786462 KIY786462:KIZ786462 KSU786462:KSV786462 LCQ786462:LCR786462 LMM786462:LMN786462 LWI786462:LWJ786462 MGE786462:MGF786462 MQA786462:MQB786462 MZW786462:MZX786462 NJS786462:NJT786462 NTO786462:NTP786462 ODK786462:ODL786462 ONG786462:ONH786462 OXC786462:OXD786462 PGY786462:PGZ786462 PQU786462:PQV786462 QAQ786462:QAR786462 QKM786462:QKN786462 QUI786462:QUJ786462 REE786462:REF786462 ROA786462:ROB786462 RXW786462:RXX786462 SHS786462:SHT786462 SRO786462:SRP786462 TBK786462:TBL786462 TLG786462:TLH786462 TVC786462:TVD786462 UEY786462:UEZ786462 UOU786462:UOV786462 UYQ786462:UYR786462 VIM786462:VIN786462 VSI786462:VSJ786462 WCE786462:WCF786462 WMA786462:WMB786462 WVW786462:WVX786462 O851998:P851998 JK851998:JL851998 TG851998:TH851998 ADC851998:ADD851998 AMY851998:AMZ851998 AWU851998:AWV851998 BGQ851998:BGR851998 BQM851998:BQN851998 CAI851998:CAJ851998 CKE851998:CKF851998 CUA851998:CUB851998 DDW851998:DDX851998 DNS851998:DNT851998 DXO851998:DXP851998 EHK851998:EHL851998 ERG851998:ERH851998 FBC851998:FBD851998 FKY851998:FKZ851998 FUU851998:FUV851998 GEQ851998:GER851998 GOM851998:GON851998 GYI851998:GYJ851998 HIE851998:HIF851998 HSA851998:HSB851998 IBW851998:IBX851998 ILS851998:ILT851998 IVO851998:IVP851998 JFK851998:JFL851998 JPG851998:JPH851998 JZC851998:JZD851998 KIY851998:KIZ851998 KSU851998:KSV851998 LCQ851998:LCR851998 LMM851998:LMN851998 LWI851998:LWJ851998 MGE851998:MGF851998 MQA851998:MQB851998 MZW851998:MZX851998 NJS851998:NJT851998 NTO851998:NTP851998 ODK851998:ODL851998 ONG851998:ONH851998 OXC851998:OXD851998 PGY851998:PGZ851998 PQU851998:PQV851998 QAQ851998:QAR851998 QKM851998:QKN851998 QUI851998:QUJ851998 REE851998:REF851998 ROA851998:ROB851998 RXW851998:RXX851998 SHS851998:SHT851998 SRO851998:SRP851998 TBK851998:TBL851998 TLG851998:TLH851998 TVC851998:TVD851998 UEY851998:UEZ851998 UOU851998:UOV851998 UYQ851998:UYR851998 VIM851998:VIN851998 VSI851998:VSJ851998 WCE851998:WCF851998 WMA851998:WMB851998 WVW851998:WVX851998 O917534:P917534 JK917534:JL917534 TG917534:TH917534 ADC917534:ADD917534 AMY917534:AMZ917534 AWU917534:AWV917534 BGQ917534:BGR917534 BQM917534:BQN917534 CAI917534:CAJ917534 CKE917534:CKF917534 CUA917534:CUB917534 DDW917534:DDX917534 DNS917534:DNT917534 DXO917534:DXP917534 EHK917534:EHL917534 ERG917534:ERH917534 FBC917534:FBD917534 FKY917534:FKZ917534 FUU917534:FUV917534 GEQ917534:GER917534 GOM917534:GON917534 GYI917534:GYJ917534 HIE917534:HIF917534 HSA917534:HSB917534 IBW917534:IBX917534 ILS917534:ILT917534 IVO917534:IVP917534 JFK917534:JFL917534 JPG917534:JPH917534 JZC917534:JZD917534 KIY917534:KIZ917534 KSU917534:KSV917534 LCQ917534:LCR917534 LMM917534:LMN917534 LWI917534:LWJ917534 MGE917534:MGF917534 MQA917534:MQB917534 MZW917534:MZX917534 NJS917534:NJT917534 NTO917534:NTP917534 ODK917534:ODL917534 ONG917534:ONH917534 OXC917534:OXD917534 PGY917534:PGZ917534 PQU917534:PQV917534 QAQ917534:QAR917534 QKM917534:QKN917534 QUI917534:QUJ917534 REE917534:REF917534 ROA917534:ROB917534 RXW917534:RXX917534 SHS917534:SHT917534 SRO917534:SRP917534 TBK917534:TBL917534 TLG917534:TLH917534 TVC917534:TVD917534 UEY917534:UEZ917534 UOU917534:UOV917534 UYQ917534:UYR917534 VIM917534:VIN917534 VSI917534:VSJ917534 WCE917534:WCF917534 WMA917534:WMB917534 WVW917534:WVX917534 O983070:P983070 JK983070:JL983070 TG983070:TH983070 ADC983070:ADD983070 AMY983070:AMZ983070 AWU983070:AWV983070 BGQ983070:BGR983070 BQM983070:BQN983070 CAI983070:CAJ983070 CKE983070:CKF983070 CUA983070:CUB983070 DDW983070:DDX983070 DNS983070:DNT983070 DXO983070:DXP983070 EHK983070:EHL983070 ERG983070:ERH983070 FBC983070:FBD983070 FKY983070:FKZ983070 FUU983070:FUV983070 GEQ983070:GER983070 GOM983070:GON983070 GYI983070:GYJ983070 HIE983070:HIF983070 HSA983070:HSB983070 IBW983070:IBX983070 ILS983070:ILT983070 IVO983070:IVP983070 JFK983070:JFL983070 JPG983070:JPH983070 JZC983070:JZD983070 KIY983070:KIZ983070 KSU983070:KSV983070 LCQ983070:LCR983070 LMM983070:LMN983070 LWI983070:LWJ983070 MGE983070:MGF983070 MQA983070:MQB983070 MZW983070:MZX983070 NJS983070:NJT983070 NTO983070:NTP983070 ODK983070:ODL983070 ONG983070:ONH983070 OXC983070:OXD983070 PGY983070:PGZ983070 PQU983070:PQV983070 QAQ983070:QAR983070 QKM983070:QKN983070 QUI983070:QUJ983070 REE983070:REF983070 ROA983070:ROB983070 RXW983070:RXX983070 SHS983070:SHT983070 SRO983070:SRP983070 TBK983070:TBL983070 TLG983070:TLH983070 TVC983070:TVD983070 UEY983070:UEZ983070 UOU983070:UOV983070 UYQ983070:UYR983070 VIM983070:VIN983070 VSI983070:VSJ983070 WCE983070:WCF983070 WMA983070:WMB983070 WVW983070:WVX983070 S23:Z23 JO23:JV23 TK23:TR23 ADG23:ADN23 ANC23:ANJ23 AWY23:AXF23 BGU23:BHB23 BQQ23:BQX23 CAM23:CAT23 CKI23:CKP23 CUE23:CUL23 DEA23:DEH23 DNW23:DOD23 DXS23:DXZ23 EHO23:EHV23 ERK23:ERR23 FBG23:FBN23 FLC23:FLJ23 FUY23:FVF23 GEU23:GFB23 GOQ23:GOX23 GYM23:GYT23 HII23:HIP23 HSE23:HSL23 ICA23:ICH23 ILW23:IMD23 IVS23:IVZ23 JFO23:JFV23 JPK23:JPR23 JZG23:JZN23 KJC23:KJJ23 KSY23:KTF23 LCU23:LDB23 LMQ23:LMX23 LWM23:LWT23 MGI23:MGP23 MQE23:MQL23 NAA23:NAH23 NJW23:NKD23 NTS23:NTZ23 ODO23:ODV23 ONK23:ONR23 OXG23:OXN23 PHC23:PHJ23 PQY23:PRF23 QAU23:QBB23 QKQ23:QKX23 QUM23:QUT23 REI23:REP23 ROE23:ROL23 RYA23:RYH23 SHW23:SID23 SRS23:SRZ23 TBO23:TBV23 TLK23:TLR23 TVG23:TVN23 UFC23:UFJ23 UOY23:UPF23 UYU23:UZB23 VIQ23:VIX23 VSM23:VST23 WCI23:WCP23 WME23:WML23 WWA23:WWH23 S65559:Z65559 JO65559:JV65559 TK65559:TR65559 ADG65559:ADN65559 ANC65559:ANJ65559 AWY65559:AXF65559 BGU65559:BHB65559 BQQ65559:BQX65559 CAM65559:CAT65559 CKI65559:CKP65559 CUE65559:CUL65559 DEA65559:DEH65559 DNW65559:DOD65559 DXS65559:DXZ65559 EHO65559:EHV65559 ERK65559:ERR65559 FBG65559:FBN65559 FLC65559:FLJ65559 FUY65559:FVF65559 GEU65559:GFB65559 GOQ65559:GOX65559 GYM65559:GYT65559 HII65559:HIP65559 HSE65559:HSL65559 ICA65559:ICH65559 ILW65559:IMD65559 IVS65559:IVZ65559 JFO65559:JFV65559 JPK65559:JPR65559 JZG65559:JZN65559 KJC65559:KJJ65559 KSY65559:KTF65559 LCU65559:LDB65559 LMQ65559:LMX65559 LWM65559:LWT65559 MGI65559:MGP65559 MQE65559:MQL65559 NAA65559:NAH65559 NJW65559:NKD65559 NTS65559:NTZ65559 ODO65559:ODV65559 ONK65559:ONR65559 OXG65559:OXN65559 PHC65559:PHJ65559 PQY65559:PRF65559 QAU65559:QBB65559 QKQ65559:QKX65559 QUM65559:QUT65559 REI65559:REP65559 ROE65559:ROL65559 RYA65559:RYH65559 SHW65559:SID65559 SRS65559:SRZ65559 TBO65559:TBV65559 TLK65559:TLR65559 TVG65559:TVN65559 UFC65559:UFJ65559 UOY65559:UPF65559 UYU65559:UZB65559 VIQ65559:VIX65559 VSM65559:VST65559 WCI65559:WCP65559 WME65559:WML65559 WWA65559:WWH65559 S131095:Z131095 JO131095:JV131095 TK131095:TR131095 ADG131095:ADN131095 ANC131095:ANJ131095 AWY131095:AXF131095 BGU131095:BHB131095 BQQ131095:BQX131095 CAM131095:CAT131095 CKI131095:CKP131095 CUE131095:CUL131095 DEA131095:DEH131095 DNW131095:DOD131095 DXS131095:DXZ131095 EHO131095:EHV131095 ERK131095:ERR131095 FBG131095:FBN131095 FLC131095:FLJ131095 FUY131095:FVF131095 GEU131095:GFB131095 GOQ131095:GOX131095 GYM131095:GYT131095 HII131095:HIP131095 HSE131095:HSL131095 ICA131095:ICH131095 ILW131095:IMD131095 IVS131095:IVZ131095 JFO131095:JFV131095 JPK131095:JPR131095 JZG131095:JZN131095 KJC131095:KJJ131095 KSY131095:KTF131095 LCU131095:LDB131095 LMQ131095:LMX131095 LWM131095:LWT131095 MGI131095:MGP131095 MQE131095:MQL131095 NAA131095:NAH131095 NJW131095:NKD131095 NTS131095:NTZ131095 ODO131095:ODV131095 ONK131095:ONR131095 OXG131095:OXN131095 PHC131095:PHJ131095 PQY131095:PRF131095 QAU131095:QBB131095 QKQ131095:QKX131095 QUM131095:QUT131095 REI131095:REP131095 ROE131095:ROL131095 RYA131095:RYH131095 SHW131095:SID131095 SRS131095:SRZ131095 TBO131095:TBV131095 TLK131095:TLR131095 TVG131095:TVN131095 UFC131095:UFJ131095 UOY131095:UPF131095 UYU131095:UZB131095 VIQ131095:VIX131095 VSM131095:VST131095 WCI131095:WCP131095 WME131095:WML131095 WWA131095:WWH131095 S196631:Z196631 JO196631:JV196631 TK196631:TR196631 ADG196631:ADN196631 ANC196631:ANJ196631 AWY196631:AXF196631 BGU196631:BHB196631 BQQ196631:BQX196631 CAM196631:CAT196631 CKI196631:CKP196631 CUE196631:CUL196631 DEA196631:DEH196631 DNW196631:DOD196631 DXS196631:DXZ196631 EHO196631:EHV196631 ERK196631:ERR196631 FBG196631:FBN196631 FLC196631:FLJ196631 FUY196631:FVF196631 GEU196631:GFB196631 GOQ196631:GOX196631 GYM196631:GYT196631 HII196631:HIP196631 HSE196631:HSL196631 ICA196631:ICH196631 ILW196631:IMD196631 IVS196631:IVZ196631 JFO196631:JFV196631 JPK196631:JPR196631 JZG196631:JZN196631 KJC196631:KJJ196631 KSY196631:KTF196631 LCU196631:LDB196631 LMQ196631:LMX196631 LWM196631:LWT196631 MGI196631:MGP196631 MQE196631:MQL196631 NAA196631:NAH196631 NJW196631:NKD196631 NTS196631:NTZ196631 ODO196631:ODV196631 ONK196631:ONR196631 OXG196631:OXN196631 PHC196631:PHJ196631 PQY196631:PRF196631 QAU196631:QBB196631 QKQ196631:QKX196631 QUM196631:QUT196631 REI196631:REP196631 ROE196631:ROL196631 RYA196631:RYH196631 SHW196631:SID196631 SRS196631:SRZ196631 TBO196631:TBV196631 TLK196631:TLR196631 TVG196631:TVN196631 UFC196631:UFJ196631 UOY196631:UPF196631 UYU196631:UZB196631 VIQ196631:VIX196631 VSM196631:VST196631 WCI196631:WCP196631 WME196631:WML196631 WWA196631:WWH196631 S262167:Z262167 JO262167:JV262167 TK262167:TR262167 ADG262167:ADN262167 ANC262167:ANJ262167 AWY262167:AXF262167 BGU262167:BHB262167 BQQ262167:BQX262167 CAM262167:CAT262167 CKI262167:CKP262167 CUE262167:CUL262167 DEA262167:DEH262167 DNW262167:DOD262167 DXS262167:DXZ262167 EHO262167:EHV262167 ERK262167:ERR262167 FBG262167:FBN262167 FLC262167:FLJ262167 FUY262167:FVF262167 GEU262167:GFB262167 GOQ262167:GOX262167 GYM262167:GYT262167 HII262167:HIP262167 HSE262167:HSL262167 ICA262167:ICH262167 ILW262167:IMD262167 IVS262167:IVZ262167 JFO262167:JFV262167 JPK262167:JPR262167 JZG262167:JZN262167 KJC262167:KJJ262167 KSY262167:KTF262167 LCU262167:LDB262167 LMQ262167:LMX262167 LWM262167:LWT262167 MGI262167:MGP262167 MQE262167:MQL262167 NAA262167:NAH262167 NJW262167:NKD262167 NTS262167:NTZ262167 ODO262167:ODV262167 ONK262167:ONR262167 OXG262167:OXN262167 PHC262167:PHJ262167 PQY262167:PRF262167 QAU262167:QBB262167 QKQ262167:QKX262167 QUM262167:QUT262167 REI262167:REP262167 ROE262167:ROL262167 RYA262167:RYH262167 SHW262167:SID262167 SRS262167:SRZ262167 TBO262167:TBV262167 TLK262167:TLR262167 TVG262167:TVN262167 UFC262167:UFJ262167 UOY262167:UPF262167 UYU262167:UZB262167 VIQ262167:VIX262167 VSM262167:VST262167 WCI262167:WCP262167 WME262167:WML262167 WWA262167:WWH262167 S327703:Z327703 JO327703:JV327703 TK327703:TR327703 ADG327703:ADN327703 ANC327703:ANJ327703 AWY327703:AXF327703 BGU327703:BHB327703 BQQ327703:BQX327703 CAM327703:CAT327703 CKI327703:CKP327703 CUE327703:CUL327703 DEA327703:DEH327703 DNW327703:DOD327703 DXS327703:DXZ327703 EHO327703:EHV327703 ERK327703:ERR327703 FBG327703:FBN327703 FLC327703:FLJ327703 FUY327703:FVF327703 GEU327703:GFB327703 GOQ327703:GOX327703 GYM327703:GYT327703 HII327703:HIP327703 HSE327703:HSL327703 ICA327703:ICH327703 ILW327703:IMD327703 IVS327703:IVZ327703 JFO327703:JFV327703 JPK327703:JPR327703 JZG327703:JZN327703 KJC327703:KJJ327703 KSY327703:KTF327703 LCU327703:LDB327703 LMQ327703:LMX327703 LWM327703:LWT327703 MGI327703:MGP327703 MQE327703:MQL327703 NAA327703:NAH327703 NJW327703:NKD327703 NTS327703:NTZ327703 ODO327703:ODV327703 ONK327703:ONR327703 OXG327703:OXN327703 PHC327703:PHJ327703 PQY327703:PRF327703 QAU327703:QBB327703 QKQ327703:QKX327703 QUM327703:QUT327703 REI327703:REP327703 ROE327703:ROL327703 RYA327703:RYH327703 SHW327703:SID327703 SRS327703:SRZ327703 TBO327703:TBV327703 TLK327703:TLR327703 TVG327703:TVN327703 UFC327703:UFJ327703 UOY327703:UPF327703 UYU327703:UZB327703 VIQ327703:VIX327703 VSM327703:VST327703 WCI327703:WCP327703 WME327703:WML327703 WWA327703:WWH327703 S393239:Z393239 JO393239:JV393239 TK393239:TR393239 ADG393239:ADN393239 ANC393239:ANJ393239 AWY393239:AXF393239 BGU393239:BHB393239 BQQ393239:BQX393239 CAM393239:CAT393239 CKI393239:CKP393239 CUE393239:CUL393239 DEA393239:DEH393239 DNW393239:DOD393239 DXS393239:DXZ393239 EHO393239:EHV393239 ERK393239:ERR393239 FBG393239:FBN393239 FLC393239:FLJ393239 FUY393239:FVF393239 GEU393239:GFB393239 GOQ393239:GOX393239 GYM393239:GYT393239 HII393239:HIP393239 HSE393239:HSL393239 ICA393239:ICH393239 ILW393239:IMD393239 IVS393239:IVZ393239 JFO393239:JFV393239 JPK393239:JPR393239 JZG393239:JZN393239 KJC393239:KJJ393239 KSY393239:KTF393239 LCU393239:LDB393239 LMQ393239:LMX393239 LWM393239:LWT393239 MGI393239:MGP393239 MQE393239:MQL393239 NAA393239:NAH393239 NJW393239:NKD393239 NTS393239:NTZ393239 ODO393239:ODV393239 ONK393239:ONR393239 OXG393239:OXN393239 PHC393239:PHJ393239 PQY393239:PRF393239 QAU393239:QBB393239 QKQ393239:QKX393239 QUM393239:QUT393239 REI393239:REP393239 ROE393239:ROL393239 RYA393239:RYH393239 SHW393239:SID393239 SRS393239:SRZ393239 TBO393239:TBV393239 TLK393239:TLR393239 TVG393239:TVN393239 UFC393239:UFJ393239 UOY393239:UPF393239 UYU393239:UZB393239 VIQ393239:VIX393239 VSM393239:VST393239 WCI393239:WCP393239 WME393239:WML393239 WWA393239:WWH393239 S458775:Z458775 JO458775:JV458775 TK458775:TR458775 ADG458775:ADN458775 ANC458775:ANJ458775 AWY458775:AXF458775 BGU458775:BHB458775 BQQ458775:BQX458775 CAM458775:CAT458775 CKI458775:CKP458775 CUE458775:CUL458775 DEA458775:DEH458775 DNW458775:DOD458775 DXS458775:DXZ458775 EHO458775:EHV458775 ERK458775:ERR458775 FBG458775:FBN458775 FLC458775:FLJ458775 FUY458775:FVF458775 GEU458775:GFB458775 GOQ458775:GOX458775 GYM458775:GYT458775 HII458775:HIP458775 HSE458775:HSL458775 ICA458775:ICH458775 ILW458775:IMD458775 IVS458775:IVZ458775 JFO458775:JFV458775 JPK458775:JPR458775 JZG458775:JZN458775 KJC458775:KJJ458775 KSY458775:KTF458775 LCU458775:LDB458775 LMQ458775:LMX458775 LWM458775:LWT458775 MGI458775:MGP458775 MQE458775:MQL458775 NAA458775:NAH458775 NJW458775:NKD458775 NTS458775:NTZ458775 ODO458775:ODV458775 ONK458775:ONR458775 OXG458775:OXN458775 PHC458775:PHJ458775 PQY458775:PRF458775 QAU458775:QBB458775 QKQ458775:QKX458775 QUM458775:QUT458775 REI458775:REP458775 ROE458775:ROL458775 RYA458775:RYH458775 SHW458775:SID458775 SRS458775:SRZ458775 TBO458775:TBV458775 TLK458775:TLR458775 TVG458775:TVN458775 UFC458775:UFJ458775 UOY458775:UPF458775 UYU458775:UZB458775 VIQ458775:VIX458775 VSM458775:VST458775 WCI458775:WCP458775 WME458775:WML458775 WWA458775:WWH458775 S524311:Z524311 JO524311:JV524311 TK524311:TR524311 ADG524311:ADN524311 ANC524311:ANJ524311 AWY524311:AXF524311 BGU524311:BHB524311 BQQ524311:BQX524311 CAM524311:CAT524311 CKI524311:CKP524311 CUE524311:CUL524311 DEA524311:DEH524311 DNW524311:DOD524311 DXS524311:DXZ524311 EHO524311:EHV524311 ERK524311:ERR524311 FBG524311:FBN524311 FLC524311:FLJ524311 FUY524311:FVF524311 GEU524311:GFB524311 GOQ524311:GOX524311 GYM524311:GYT524311 HII524311:HIP524311 HSE524311:HSL524311 ICA524311:ICH524311 ILW524311:IMD524311 IVS524311:IVZ524311 JFO524311:JFV524311 JPK524311:JPR524311 JZG524311:JZN524311 KJC524311:KJJ524311 KSY524311:KTF524311 LCU524311:LDB524311 LMQ524311:LMX524311 LWM524311:LWT524311 MGI524311:MGP524311 MQE524311:MQL524311 NAA524311:NAH524311 NJW524311:NKD524311 NTS524311:NTZ524311 ODO524311:ODV524311 ONK524311:ONR524311 OXG524311:OXN524311 PHC524311:PHJ524311 PQY524311:PRF524311 QAU524311:QBB524311 QKQ524311:QKX524311 QUM524311:QUT524311 REI524311:REP524311 ROE524311:ROL524311 RYA524311:RYH524311 SHW524311:SID524311 SRS524311:SRZ524311 TBO524311:TBV524311 TLK524311:TLR524311 TVG524311:TVN524311 UFC524311:UFJ524311 UOY524311:UPF524311 UYU524311:UZB524311 VIQ524311:VIX524311 VSM524311:VST524311 WCI524311:WCP524311 WME524311:WML524311 WWA524311:WWH524311 S589847:Z589847 JO589847:JV589847 TK589847:TR589847 ADG589847:ADN589847 ANC589847:ANJ589847 AWY589847:AXF589847 BGU589847:BHB589847 BQQ589847:BQX589847 CAM589847:CAT589847 CKI589847:CKP589847 CUE589847:CUL589847 DEA589847:DEH589847 DNW589847:DOD589847 DXS589847:DXZ589847 EHO589847:EHV589847 ERK589847:ERR589847 FBG589847:FBN589847 FLC589847:FLJ589847 FUY589847:FVF589847 GEU589847:GFB589847 GOQ589847:GOX589847 GYM589847:GYT589847 HII589847:HIP589847 HSE589847:HSL589847 ICA589847:ICH589847 ILW589847:IMD589847 IVS589847:IVZ589847 JFO589847:JFV589847 JPK589847:JPR589847 JZG589847:JZN589847 KJC589847:KJJ589847 KSY589847:KTF589847 LCU589847:LDB589847 LMQ589847:LMX589847 LWM589847:LWT589847 MGI589847:MGP589847 MQE589847:MQL589847 NAA589847:NAH589847 NJW589847:NKD589847 NTS589847:NTZ589847 ODO589847:ODV589847 ONK589847:ONR589847 OXG589847:OXN589847 PHC589847:PHJ589847 PQY589847:PRF589847 QAU589847:QBB589847 QKQ589847:QKX589847 QUM589847:QUT589847 REI589847:REP589847 ROE589847:ROL589847 RYA589847:RYH589847 SHW589847:SID589847 SRS589847:SRZ589847 TBO589847:TBV589847 TLK589847:TLR589847 TVG589847:TVN589847 UFC589847:UFJ589847 UOY589847:UPF589847 UYU589847:UZB589847 VIQ589847:VIX589847 VSM589847:VST589847 WCI589847:WCP589847 WME589847:WML589847 WWA589847:WWH589847 S655383:Z655383 JO655383:JV655383 TK655383:TR655383 ADG655383:ADN655383 ANC655383:ANJ655383 AWY655383:AXF655383 BGU655383:BHB655383 BQQ655383:BQX655383 CAM655383:CAT655383 CKI655383:CKP655383 CUE655383:CUL655383 DEA655383:DEH655383 DNW655383:DOD655383 DXS655383:DXZ655383 EHO655383:EHV655383 ERK655383:ERR655383 FBG655383:FBN655383 FLC655383:FLJ655383 FUY655383:FVF655383 GEU655383:GFB655383 GOQ655383:GOX655383 GYM655383:GYT655383 HII655383:HIP655383 HSE655383:HSL655383 ICA655383:ICH655383 ILW655383:IMD655383 IVS655383:IVZ655383 JFO655383:JFV655383 JPK655383:JPR655383 JZG655383:JZN655383 KJC655383:KJJ655383 KSY655383:KTF655383 LCU655383:LDB655383 LMQ655383:LMX655383 LWM655383:LWT655383 MGI655383:MGP655383 MQE655383:MQL655383 NAA655383:NAH655383 NJW655383:NKD655383 NTS655383:NTZ655383 ODO655383:ODV655383 ONK655383:ONR655383 OXG655383:OXN655383 PHC655383:PHJ655383 PQY655383:PRF655383 QAU655383:QBB655383 QKQ655383:QKX655383 QUM655383:QUT655383 REI655383:REP655383 ROE655383:ROL655383 RYA655383:RYH655383 SHW655383:SID655383 SRS655383:SRZ655383 TBO655383:TBV655383 TLK655383:TLR655383 TVG655383:TVN655383 UFC655383:UFJ655383 UOY655383:UPF655383 UYU655383:UZB655383 VIQ655383:VIX655383 VSM655383:VST655383 WCI655383:WCP655383 WME655383:WML655383 WWA655383:WWH655383 S720919:Z720919 JO720919:JV720919 TK720919:TR720919 ADG720919:ADN720919 ANC720919:ANJ720919 AWY720919:AXF720919 BGU720919:BHB720919 BQQ720919:BQX720919 CAM720919:CAT720919 CKI720919:CKP720919 CUE720919:CUL720919 DEA720919:DEH720919 DNW720919:DOD720919 DXS720919:DXZ720919 EHO720919:EHV720919 ERK720919:ERR720919 FBG720919:FBN720919 FLC720919:FLJ720919 FUY720919:FVF720919 GEU720919:GFB720919 GOQ720919:GOX720919 GYM720919:GYT720919 HII720919:HIP720919 HSE720919:HSL720919 ICA720919:ICH720919 ILW720919:IMD720919 IVS720919:IVZ720919 JFO720919:JFV720919 JPK720919:JPR720919 JZG720919:JZN720919 KJC720919:KJJ720919 KSY720919:KTF720919 LCU720919:LDB720919 LMQ720919:LMX720919 LWM720919:LWT720919 MGI720919:MGP720919 MQE720919:MQL720919 NAA720919:NAH720919 NJW720919:NKD720919 NTS720919:NTZ720919 ODO720919:ODV720919 ONK720919:ONR720919 OXG720919:OXN720919 PHC720919:PHJ720919 PQY720919:PRF720919 QAU720919:QBB720919 QKQ720919:QKX720919 QUM720919:QUT720919 REI720919:REP720919 ROE720919:ROL720919 RYA720919:RYH720919 SHW720919:SID720919 SRS720919:SRZ720919 TBO720919:TBV720919 TLK720919:TLR720919 TVG720919:TVN720919 UFC720919:UFJ720919 UOY720919:UPF720919 UYU720919:UZB720919 VIQ720919:VIX720919 VSM720919:VST720919 WCI720919:WCP720919 WME720919:WML720919 WWA720919:WWH720919 S786455:Z786455 JO786455:JV786455 TK786455:TR786455 ADG786455:ADN786455 ANC786455:ANJ786455 AWY786455:AXF786455 BGU786455:BHB786455 BQQ786455:BQX786455 CAM786455:CAT786455 CKI786455:CKP786455 CUE786455:CUL786455 DEA786455:DEH786455 DNW786455:DOD786455 DXS786455:DXZ786455 EHO786455:EHV786455 ERK786455:ERR786455 FBG786455:FBN786455 FLC786455:FLJ786455 FUY786455:FVF786455 GEU786455:GFB786455 GOQ786455:GOX786455 GYM786455:GYT786455 HII786455:HIP786455 HSE786455:HSL786455 ICA786455:ICH786455 ILW786455:IMD786455 IVS786455:IVZ786455 JFO786455:JFV786455 JPK786455:JPR786455 JZG786455:JZN786455 KJC786455:KJJ786455 KSY786455:KTF786455 LCU786455:LDB786455 LMQ786455:LMX786455 LWM786455:LWT786455 MGI786455:MGP786455 MQE786455:MQL786455 NAA786455:NAH786455 NJW786455:NKD786455 NTS786455:NTZ786455 ODO786455:ODV786455 ONK786455:ONR786455 OXG786455:OXN786455 PHC786455:PHJ786455 PQY786455:PRF786455 QAU786455:QBB786455 QKQ786455:QKX786455 QUM786455:QUT786455 REI786455:REP786455 ROE786455:ROL786455 RYA786455:RYH786455 SHW786455:SID786455 SRS786455:SRZ786455 TBO786455:TBV786455 TLK786455:TLR786455 TVG786455:TVN786455 UFC786455:UFJ786455 UOY786455:UPF786455 UYU786455:UZB786455 VIQ786455:VIX786455 VSM786455:VST786455 WCI786455:WCP786455 WME786455:WML786455 WWA786455:WWH786455 S851991:Z851991 JO851991:JV851991 TK851991:TR851991 ADG851991:ADN851991 ANC851991:ANJ851991 AWY851991:AXF851991 BGU851991:BHB851991 BQQ851991:BQX851991 CAM851991:CAT851991 CKI851991:CKP851991 CUE851991:CUL851991 DEA851991:DEH851991 DNW851991:DOD851991 DXS851991:DXZ851991 EHO851991:EHV851991 ERK851991:ERR851991 FBG851991:FBN851991 FLC851991:FLJ851991 FUY851991:FVF851991 GEU851991:GFB851991 GOQ851991:GOX851991 GYM851991:GYT851991 HII851991:HIP851991 HSE851991:HSL851991 ICA851991:ICH851991 ILW851991:IMD851991 IVS851991:IVZ851991 JFO851991:JFV851991 JPK851991:JPR851991 JZG851991:JZN851991 KJC851991:KJJ851991 KSY851991:KTF851991 LCU851991:LDB851991 LMQ851991:LMX851991 LWM851991:LWT851991 MGI851991:MGP851991 MQE851991:MQL851991 NAA851991:NAH851991 NJW851991:NKD851991 NTS851991:NTZ851991 ODO851991:ODV851991 ONK851991:ONR851991 OXG851991:OXN851991 PHC851991:PHJ851991 PQY851991:PRF851991 QAU851991:QBB851991 QKQ851991:QKX851991 QUM851991:QUT851991 REI851991:REP851991 ROE851991:ROL851991 RYA851991:RYH851991 SHW851991:SID851991 SRS851991:SRZ851991 TBO851991:TBV851991 TLK851991:TLR851991 TVG851991:TVN851991 UFC851991:UFJ851991 UOY851991:UPF851991 UYU851991:UZB851991 VIQ851991:VIX851991 VSM851991:VST851991 WCI851991:WCP851991 WME851991:WML851991 WWA851991:WWH851991 S917527:Z917527 JO917527:JV917527 TK917527:TR917527 ADG917527:ADN917527 ANC917527:ANJ917527 AWY917527:AXF917527 BGU917527:BHB917527 BQQ917527:BQX917527 CAM917527:CAT917527 CKI917527:CKP917527 CUE917527:CUL917527 DEA917527:DEH917527 DNW917527:DOD917527 DXS917527:DXZ917527 EHO917527:EHV917527 ERK917527:ERR917527 FBG917527:FBN917527 FLC917527:FLJ917527 FUY917527:FVF917527 GEU917527:GFB917527 GOQ917527:GOX917527 GYM917527:GYT917527 HII917527:HIP917527 HSE917527:HSL917527 ICA917527:ICH917527 ILW917527:IMD917527 IVS917527:IVZ917527 JFO917527:JFV917527 JPK917527:JPR917527 JZG917527:JZN917527 KJC917527:KJJ917527 KSY917527:KTF917527 LCU917527:LDB917527 LMQ917527:LMX917527 LWM917527:LWT917527 MGI917527:MGP917527 MQE917527:MQL917527 NAA917527:NAH917527 NJW917527:NKD917527 NTS917527:NTZ917527 ODO917527:ODV917527 ONK917527:ONR917527 OXG917527:OXN917527 PHC917527:PHJ917527 PQY917527:PRF917527 QAU917527:QBB917527 QKQ917527:QKX917527 QUM917527:QUT917527 REI917527:REP917527 ROE917527:ROL917527 RYA917527:RYH917527 SHW917527:SID917527 SRS917527:SRZ917527 TBO917527:TBV917527 TLK917527:TLR917527 TVG917527:TVN917527 UFC917527:UFJ917527 UOY917527:UPF917527 UYU917527:UZB917527 VIQ917527:VIX917527 VSM917527:VST917527 WCI917527:WCP917527 WME917527:WML917527 WWA917527:WWH917527 S983063:Z983063 JO983063:JV983063 TK983063:TR983063 ADG983063:ADN983063 ANC983063:ANJ983063 AWY983063:AXF983063 BGU983063:BHB983063 BQQ983063:BQX983063 CAM983063:CAT983063 CKI983063:CKP983063 CUE983063:CUL983063 DEA983063:DEH983063 DNW983063:DOD983063 DXS983063:DXZ983063 EHO983063:EHV983063 ERK983063:ERR983063 FBG983063:FBN983063 FLC983063:FLJ983063 FUY983063:FVF983063 GEU983063:GFB983063 GOQ983063:GOX983063 GYM983063:GYT983063 HII983063:HIP983063 HSE983063:HSL983063 ICA983063:ICH983063 ILW983063:IMD983063 IVS983063:IVZ983063 JFO983063:JFV983063 JPK983063:JPR983063 JZG983063:JZN983063 KJC983063:KJJ983063 KSY983063:KTF983063 LCU983063:LDB983063 LMQ983063:LMX983063 LWM983063:LWT983063 MGI983063:MGP983063 MQE983063:MQL983063 NAA983063:NAH983063 NJW983063:NKD983063 NTS983063:NTZ983063 ODO983063:ODV983063 ONK983063:ONR983063 OXG983063:OXN983063 PHC983063:PHJ983063 PQY983063:PRF983063 QAU983063:QBB983063 QKQ983063:QKX983063 QUM983063:QUT983063 REI983063:REP983063 ROE983063:ROL983063 RYA983063:RYH983063 SHW983063:SID983063 SRS983063:SRZ983063 TBO983063:TBV983063 TLK983063:TLR983063 TVG983063:TVN983063 UFC983063:UFJ983063 UOY983063:UPF983063 UYU983063:UZB983063 VIQ983063:VIX983063 VSM983063:VST983063 WCI983063:WCP983063 WME983063:WML983063 WWA983063:WWH983063 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O65559:P65559 JK65559:JL65559 TG65559:TH65559 ADC65559:ADD65559 AMY65559:AMZ65559 AWU65559:AWV65559 BGQ65559:BGR65559 BQM65559:BQN65559 CAI65559:CAJ65559 CKE65559:CKF65559 CUA65559:CUB65559 DDW65559:DDX65559 DNS65559:DNT65559 DXO65559:DXP65559 EHK65559:EHL65559 ERG65559:ERH65559 FBC65559:FBD65559 FKY65559:FKZ65559 FUU65559:FUV65559 GEQ65559:GER65559 GOM65559:GON65559 GYI65559:GYJ65559 HIE65559:HIF65559 HSA65559:HSB65559 IBW65559:IBX65559 ILS65559:ILT65559 IVO65559:IVP65559 JFK65559:JFL65559 JPG65559:JPH65559 JZC65559:JZD65559 KIY65559:KIZ65559 KSU65559:KSV65559 LCQ65559:LCR65559 LMM65559:LMN65559 LWI65559:LWJ65559 MGE65559:MGF65559 MQA65559:MQB65559 MZW65559:MZX65559 NJS65559:NJT65559 NTO65559:NTP65559 ODK65559:ODL65559 ONG65559:ONH65559 OXC65559:OXD65559 PGY65559:PGZ65559 PQU65559:PQV65559 QAQ65559:QAR65559 QKM65559:QKN65559 QUI65559:QUJ65559 REE65559:REF65559 ROA65559:ROB65559 RXW65559:RXX65559 SHS65559:SHT65559 SRO65559:SRP65559 TBK65559:TBL65559 TLG65559:TLH65559 TVC65559:TVD65559 UEY65559:UEZ65559 UOU65559:UOV65559 UYQ65559:UYR65559 VIM65559:VIN65559 VSI65559:VSJ65559 WCE65559:WCF65559 WMA65559:WMB65559 WVW65559:WVX65559 O131095:P131095 JK131095:JL131095 TG131095:TH131095 ADC131095:ADD131095 AMY131095:AMZ131095 AWU131095:AWV131095 BGQ131095:BGR131095 BQM131095:BQN131095 CAI131095:CAJ131095 CKE131095:CKF131095 CUA131095:CUB131095 DDW131095:DDX131095 DNS131095:DNT131095 DXO131095:DXP131095 EHK131095:EHL131095 ERG131095:ERH131095 FBC131095:FBD131095 FKY131095:FKZ131095 FUU131095:FUV131095 GEQ131095:GER131095 GOM131095:GON131095 GYI131095:GYJ131095 HIE131095:HIF131095 HSA131095:HSB131095 IBW131095:IBX131095 ILS131095:ILT131095 IVO131095:IVP131095 JFK131095:JFL131095 JPG131095:JPH131095 JZC131095:JZD131095 KIY131095:KIZ131095 KSU131095:KSV131095 LCQ131095:LCR131095 LMM131095:LMN131095 LWI131095:LWJ131095 MGE131095:MGF131095 MQA131095:MQB131095 MZW131095:MZX131095 NJS131095:NJT131095 NTO131095:NTP131095 ODK131095:ODL131095 ONG131095:ONH131095 OXC131095:OXD131095 PGY131095:PGZ131095 PQU131095:PQV131095 QAQ131095:QAR131095 QKM131095:QKN131095 QUI131095:QUJ131095 REE131095:REF131095 ROA131095:ROB131095 RXW131095:RXX131095 SHS131095:SHT131095 SRO131095:SRP131095 TBK131095:TBL131095 TLG131095:TLH131095 TVC131095:TVD131095 UEY131095:UEZ131095 UOU131095:UOV131095 UYQ131095:UYR131095 VIM131095:VIN131095 VSI131095:VSJ131095 WCE131095:WCF131095 WMA131095:WMB131095 WVW131095:WVX131095 O196631:P196631 JK196631:JL196631 TG196631:TH196631 ADC196631:ADD196631 AMY196631:AMZ196631 AWU196631:AWV196631 BGQ196631:BGR196631 BQM196631:BQN196631 CAI196631:CAJ196631 CKE196631:CKF196631 CUA196631:CUB196631 DDW196631:DDX196631 DNS196631:DNT196631 DXO196631:DXP196631 EHK196631:EHL196631 ERG196631:ERH196631 FBC196631:FBD196631 FKY196631:FKZ196631 FUU196631:FUV196631 GEQ196631:GER196631 GOM196631:GON196631 GYI196631:GYJ196631 HIE196631:HIF196631 HSA196631:HSB196631 IBW196631:IBX196631 ILS196631:ILT196631 IVO196631:IVP196631 JFK196631:JFL196631 JPG196631:JPH196631 JZC196631:JZD196631 KIY196631:KIZ196631 KSU196631:KSV196631 LCQ196631:LCR196631 LMM196631:LMN196631 LWI196631:LWJ196631 MGE196631:MGF196631 MQA196631:MQB196631 MZW196631:MZX196631 NJS196631:NJT196631 NTO196631:NTP196631 ODK196631:ODL196631 ONG196631:ONH196631 OXC196631:OXD196631 PGY196631:PGZ196631 PQU196631:PQV196631 QAQ196631:QAR196631 QKM196631:QKN196631 QUI196631:QUJ196631 REE196631:REF196631 ROA196631:ROB196631 RXW196631:RXX196631 SHS196631:SHT196631 SRO196631:SRP196631 TBK196631:TBL196631 TLG196631:TLH196631 TVC196631:TVD196631 UEY196631:UEZ196631 UOU196631:UOV196631 UYQ196631:UYR196631 VIM196631:VIN196631 VSI196631:VSJ196631 WCE196631:WCF196631 WMA196631:WMB196631 WVW196631:WVX196631 O262167:P262167 JK262167:JL262167 TG262167:TH262167 ADC262167:ADD262167 AMY262167:AMZ262167 AWU262167:AWV262167 BGQ262167:BGR262167 BQM262167:BQN262167 CAI262167:CAJ262167 CKE262167:CKF262167 CUA262167:CUB262167 DDW262167:DDX262167 DNS262167:DNT262167 DXO262167:DXP262167 EHK262167:EHL262167 ERG262167:ERH262167 FBC262167:FBD262167 FKY262167:FKZ262167 FUU262167:FUV262167 GEQ262167:GER262167 GOM262167:GON262167 GYI262167:GYJ262167 HIE262167:HIF262167 HSA262167:HSB262167 IBW262167:IBX262167 ILS262167:ILT262167 IVO262167:IVP262167 JFK262167:JFL262167 JPG262167:JPH262167 JZC262167:JZD262167 KIY262167:KIZ262167 KSU262167:KSV262167 LCQ262167:LCR262167 LMM262167:LMN262167 LWI262167:LWJ262167 MGE262167:MGF262167 MQA262167:MQB262167 MZW262167:MZX262167 NJS262167:NJT262167 NTO262167:NTP262167 ODK262167:ODL262167 ONG262167:ONH262167 OXC262167:OXD262167 PGY262167:PGZ262167 PQU262167:PQV262167 QAQ262167:QAR262167 QKM262167:QKN262167 QUI262167:QUJ262167 REE262167:REF262167 ROA262167:ROB262167 RXW262167:RXX262167 SHS262167:SHT262167 SRO262167:SRP262167 TBK262167:TBL262167 TLG262167:TLH262167 TVC262167:TVD262167 UEY262167:UEZ262167 UOU262167:UOV262167 UYQ262167:UYR262167 VIM262167:VIN262167 VSI262167:VSJ262167 WCE262167:WCF262167 WMA262167:WMB262167 WVW262167:WVX262167 O327703:P327703 JK327703:JL327703 TG327703:TH327703 ADC327703:ADD327703 AMY327703:AMZ327703 AWU327703:AWV327703 BGQ327703:BGR327703 BQM327703:BQN327703 CAI327703:CAJ327703 CKE327703:CKF327703 CUA327703:CUB327703 DDW327703:DDX327703 DNS327703:DNT327703 DXO327703:DXP327703 EHK327703:EHL327703 ERG327703:ERH327703 FBC327703:FBD327703 FKY327703:FKZ327703 FUU327703:FUV327703 GEQ327703:GER327703 GOM327703:GON327703 GYI327703:GYJ327703 HIE327703:HIF327703 HSA327703:HSB327703 IBW327703:IBX327703 ILS327703:ILT327703 IVO327703:IVP327703 JFK327703:JFL327703 JPG327703:JPH327703 JZC327703:JZD327703 KIY327703:KIZ327703 KSU327703:KSV327703 LCQ327703:LCR327703 LMM327703:LMN327703 LWI327703:LWJ327703 MGE327703:MGF327703 MQA327703:MQB327703 MZW327703:MZX327703 NJS327703:NJT327703 NTO327703:NTP327703 ODK327703:ODL327703 ONG327703:ONH327703 OXC327703:OXD327703 PGY327703:PGZ327703 PQU327703:PQV327703 QAQ327703:QAR327703 QKM327703:QKN327703 QUI327703:QUJ327703 REE327703:REF327703 ROA327703:ROB327703 RXW327703:RXX327703 SHS327703:SHT327703 SRO327703:SRP327703 TBK327703:TBL327703 TLG327703:TLH327703 TVC327703:TVD327703 UEY327703:UEZ327703 UOU327703:UOV327703 UYQ327703:UYR327703 VIM327703:VIN327703 VSI327703:VSJ327703 WCE327703:WCF327703 WMA327703:WMB327703 WVW327703:WVX327703 O393239:P393239 JK393239:JL393239 TG393239:TH393239 ADC393239:ADD393239 AMY393239:AMZ393239 AWU393239:AWV393239 BGQ393239:BGR393239 BQM393239:BQN393239 CAI393239:CAJ393239 CKE393239:CKF393239 CUA393239:CUB393239 DDW393239:DDX393239 DNS393239:DNT393239 DXO393239:DXP393239 EHK393239:EHL393239 ERG393239:ERH393239 FBC393239:FBD393239 FKY393239:FKZ393239 FUU393239:FUV393239 GEQ393239:GER393239 GOM393239:GON393239 GYI393239:GYJ393239 HIE393239:HIF393239 HSA393239:HSB393239 IBW393239:IBX393239 ILS393239:ILT393239 IVO393239:IVP393239 JFK393239:JFL393239 JPG393239:JPH393239 JZC393239:JZD393239 KIY393239:KIZ393239 KSU393239:KSV393239 LCQ393239:LCR393239 LMM393239:LMN393239 LWI393239:LWJ393239 MGE393239:MGF393239 MQA393239:MQB393239 MZW393239:MZX393239 NJS393239:NJT393239 NTO393239:NTP393239 ODK393239:ODL393239 ONG393239:ONH393239 OXC393239:OXD393239 PGY393239:PGZ393239 PQU393239:PQV393239 QAQ393239:QAR393239 QKM393239:QKN393239 QUI393239:QUJ393239 REE393239:REF393239 ROA393239:ROB393239 RXW393239:RXX393239 SHS393239:SHT393239 SRO393239:SRP393239 TBK393239:TBL393239 TLG393239:TLH393239 TVC393239:TVD393239 UEY393239:UEZ393239 UOU393239:UOV393239 UYQ393239:UYR393239 VIM393239:VIN393239 VSI393239:VSJ393239 WCE393239:WCF393239 WMA393239:WMB393239 WVW393239:WVX393239 O458775:P458775 JK458775:JL458775 TG458775:TH458775 ADC458775:ADD458775 AMY458775:AMZ458775 AWU458775:AWV458775 BGQ458775:BGR458775 BQM458775:BQN458775 CAI458775:CAJ458775 CKE458775:CKF458775 CUA458775:CUB458775 DDW458775:DDX458775 DNS458775:DNT458775 DXO458775:DXP458775 EHK458775:EHL458775 ERG458775:ERH458775 FBC458775:FBD458775 FKY458775:FKZ458775 FUU458775:FUV458775 GEQ458775:GER458775 GOM458775:GON458775 GYI458775:GYJ458775 HIE458775:HIF458775 HSA458775:HSB458775 IBW458775:IBX458775 ILS458775:ILT458775 IVO458775:IVP458775 JFK458775:JFL458775 JPG458775:JPH458775 JZC458775:JZD458775 KIY458775:KIZ458775 KSU458775:KSV458775 LCQ458775:LCR458775 LMM458775:LMN458775 LWI458775:LWJ458775 MGE458775:MGF458775 MQA458775:MQB458775 MZW458775:MZX458775 NJS458775:NJT458775 NTO458775:NTP458775 ODK458775:ODL458775 ONG458775:ONH458775 OXC458775:OXD458775 PGY458775:PGZ458775 PQU458775:PQV458775 QAQ458775:QAR458775 QKM458775:QKN458775 QUI458775:QUJ458775 REE458775:REF458775 ROA458775:ROB458775 RXW458775:RXX458775 SHS458775:SHT458775 SRO458775:SRP458775 TBK458775:TBL458775 TLG458775:TLH458775 TVC458775:TVD458775 UEY458775:UEZ458775 UOU458775:UOV458775 UYQ458775:UYR458775 VIM458775:VIN458775 VSI458775:VSJ458775 WCE458775:WCF458775 WMA458775:WMB458775 WVW458775:WVX458775 O524311:P524311 JK524311:JL524311 TG524311:TH524311 ADC524311:ADD524311 AMY524311:AMZ524311 AWU524311:AWV524311 BGQ524311:BGR524311 BQM524311:BQN524311 CAI524311:CAJ524311 CKE524311:CKF524311 CUA524311:CUB524311 DDW524311:DDX524311 DNS524311:DNT524311 DXO524311:DXP524311 EHK524311:EHL524311 ERG524311:ERH524311 FBC524311:FBD524311 FKY524311:FKZ524311 FUU524311:FUV524311 GEQ524311:GER524311 GOM524311:GON524311 GYI524311:GYJ524311 HIE524311:HIF524311 HSA524311:HSB524311 IBW524311:IBX524311 ILS524311:ILT524311 IVO524311:IVP524311 JFK524311:JFL524311 JPG524311:JPH524311 JZC524311:JZD524311 KIY524311:KIZ524311 KSU524311:KSV524311 LCQ524311:LCR524311 LMM524311:LMN524311 LWI524311:LWJ524311 MGE524311:MGF524311 MQA524311:MQB524311 MZW524311:MZX524311 NJS524311:NJT524311 NTO524311:NTP524311 ODK524311:ODL524311 ONG524311:ONH524311 OXC524311:OXD524311 PGY524311:PGZ524311 PQU524311:PQV524311 QAQ524311:QAR524311 QKM524311:QKN524311 QUI524311:QUJ524311 REE524311:REF524311 ROA524311:ROB524311 RXW524311:RXX524311 SHS524311:SHT524311 SRO524311:SRP524311 TBK524311:TBL524311 TLG524311:TLH524311 TVC524311:TVD524311 UEY524311:UEZ524311 UOU524311:UOV524311 UYQ524311:UYR524311 VIM524311:VIN524311 VSI524311:VSJ524311 WCE524311:WCF524311 WMA524311:WMB524311 WVW524311:WVX524311 O589847:P589847 JK589847:JL589847 TG589847:TH589847 ADC589847:ADD589847 AMY589847:AMZ589847 AWU589847:AWV589847 BGQ589847:BGR589847 BQM589847:BQN589847 CAI589847:CAJ589847 CKE589847:CKF589847 CUA589847:CUB589847 DDW589847:DDX589847 DNS589847:DNT589847 DXO589847:DXP589847 EHK589847:EHL589847 ERG589847:ERH589847 FBC589847:FBD589847 FKY589847:FKZ589847 FUU589847:FUV589847 GEQ589847:GER589847 GOM589847:GON589847 GYI589847:GYJ589847 HIE589847:HIF589847 HSA589847:HSB589847 IBW589847:IBX589847 ILS589847:ILT589847 IVO589847:IVP589847 JFK589847:JFL589847 JPG589847:JPH589847 JZC589847:JZD589847 KIY589847:KIZ589847 KSU589847:KSV589847 LCQ589847:LCR589847 LMM589847:LMN589847 LWI589847:LWJ589847 MGE589847:MGF589847 MQA589847:MQB589847 MZW589847:MZX589847 NJS589847:NJT589847 NTO589847:NTP589847 ODK589847:ODL589847 ONG589847:ONH589847 OXC589847:OXD589847 PGY589847:PGZ589847 PQU589847:PQV589847 QAQ589847:QAR589847 QKM589847:QKN589847 QUI589847:QUJ589847 REE589847:REF589847 ROA589847:ROB589847 RXW589847:RXX589847 SHS589847:SHT589847 SRO589847:SRP589847 TBK589847:TBL589847 TLG589847:TLH589847 TVC589847:TVD589847 UEY589847:UEZ589847 UOU589847:UOV589847 UYQ589847:UYR589847 VIM589847:VIN589847 VSI589847:VSJ589847 WCE589847:WCF589847 WMA589847:WMB589847 WVW589847:WVX589847 O655383:P655383 JK655383:JL655383 TG655383:TH655383 ADC655383:ADD655383 AMY655383:AMZ655383 AWU655383:AWV655383 BGQ655383:BGR655383 BQM655383:BQN655383 CAI655383:CAJ655383 CKE655383:CKF655383 CUA655383:CUB655383 DDW655383:DDX655383 DNS655383:DNT655383 DXO655383:DXP655383 EHK655383:EHL655383 ERG655383:ERH655383 FBC655383:FBD655383 FKY655383:FKZ655383 FUU655383:FUV655383 GEQ655383:GER655383 GOM655383:GON655383 GYI655383:GYJ655383 HIE655383:HIF655383 HSA655383:HSB655383 IBW655383:IBX655383 ILS655383:ILT655383 IVO655383:IVP655383 JFK655383:JFL655383 JPG655383:JPH655383 JZC655383:JZD655383 KIY655383:KIZ655383 KSU655383:KSV655383 LCQ655383:LCR655383 LMM655383:LMN655383 LWI655383:LWJ655383 MGE655383:MGF655383 MQA655383:MQB655383 MZW655383:MZX655383 NJS655383:NJT655383 NTO655383:NTP655383 ODK655383:ODL655383 ONG655383:ONH655383 OXC655383:OXD655383 PGY655383:PGZ655383 PQU655383:PQV655383 QAQ655383:QAR655383 QKM655383:QKN655383 QUI655383:QUJ655383 REE655383:REF655383 ROA655383:ROB655383 RXW655383:RXX655383 SHS655383:SHT655383 SRO655383:SRP655383 TBK655383:TBL655383 TLG655383:TLH655383 TVC655383:TVD655383 UEY655383:UEZ655383 UOU655383:UOV655383 UYQ655383:UYR655383 VIM655383:VIN655383 VSI655383:VSJ655383 WCE655383:WCF655383 WMA655383:WMB655383 WVW655383:WVX655383 O720919:P720919 JK720919:JL720919 TG720919:TH720919 ADC720919:ADD720919 AMY720919:AMZ720919 AWU720919:AWV720919 BGQ720919:BGR720919 BQM720919:BQN720919 CAI720919:CAJ720919 CKE720919:CKF720919 CUA720919:CUB720919 DDW720919:DDX720919 DNS720919:DNT720919 DXO720919:DXP720919 EHK720919:EHL720919 ERG720919:ERH720919 FBC720919:FBD720919 FKY720919:FKZ720919 FUU720919:FUV720919 GEQ720919:GER720919 GOM720919:GON720919 GYI720919:GYJ720919 HIE720919:HIF720919 HSA720919:HSB720919 IBW720919:IBX720919 ILS720919:ILT720919 IVO720919:IVP720919 JFK720919:JFL720919 JPG720919:JPH720919 JZC720919:JZD720919 KIY720919:KIZ720919 KSU720919:KSV720919 LCQ720919:LCR720919 LMM720919:LMN720919 LWI720919:LWJ720919 MGE720919:MGF720919 MQA720919:MQB720919 MZW720919:MZX720919 NJS720919:NJT720919 NTO720919:NTP720919 ODK720919:ODL720919 ONG720919:ONH720919 OXC720919:OXD720919 PGY720919:PGZ720919 PQU720919:PQV720919 QAQ720919:QAR720919 QKM720919:QKN720919 QUI720919:QUJ720919 REE720919:REF720919 ROA720919:ROB720919 RXW720919:RXX720919 SHS720919:SHT720919 SRO720919:SRP720919 TBK720919:TBL720919 TLG720919:TLH720919 TVC720919:TVD720919 UEY720919:UEZ720919 UOU720919:UOV720919 UYQ720919:UYR720919 VIM720919:VIN720919 VSI720919:VSJ720919 WCE720919:WCF720919 WMA720919:WMB720919 WVW720919:WVX720919 O786455:P786455 JK786455:JL786455 TG786455:TH786455 ADC786455:ADD786455 AMY786455:AMZ786455 AWU786455:AWV786455 BGQ786455:BGR786455 BQM786455:BQN786455 CAI786455:CAJ786455 CKE786455:CKF786455 CUA786455:CUB786455 DDW786455:DDX786455 DNS786455:DNT786455 DXO786455:DXP786455 EHK786455:EHL786455 ERG786455:ERH786455 FBC786455:FBD786455 FKY786455:FKZ786455 FUU786455:FUV786455 GEQ786455:GER786455 GOM786455:GON786455 GYI786455:GYJ786455 HIE786455:HIF786455 HSA786455:HSB786455 IBW786455:IBX786455 ILS786455:ILT786455 IVO786455:IVP786455 JFK786455:JFL786455 JPG786455:JPH786455 JZC786455:JZD786455 KIY786455:KIZ786455 KSU786455:KSV786455 LCQ786455:LCR786455 LMM786455:LMN786455 LWI786455:LWJ786455 MGE786455:MGF786455 MQA786455:MQB786455 MZW786455:MZX786455 NJS786455:NJT786455 NTO786455:NTP786455 ODK786455:ODL786455 ONG786455:ONH786455 OXC786455:OXD786455 PGY786455:PGZ786455 PQU786455:PQV786455 QAQ786455:QAR786455 QKM786455:QKN786455 QUI786455:QUJ786455 REE786455:REF786455 ROA786455:ROB786455 RXW786455:RXX786455 SHS786455:SHT786455 SRO786455:SRP786455 TBK786455:TBL786455 TLG786455:TLH786455 TVC786455:TVD786455 UEY786455:UEZ786455 UOU786455:UOV786455 UYQ786455:UYR786455 VIM786455:VIN786455 VSI786455:VSJ786455 WCE786455:WCF786455 WMA786455:WMB786455 WVW786455:WVX786455 O851991:P851991 JK851991:JL851991 TG851991:TH851991 ADC851991:ADD851991 AMY851991:AMZ851991 AWU851991:AWV851991 BGQ851991:BGR851991 BQM851991:BQN851991 CAI851991:CAJ851991 CKE851991:CKF851991 CUA851991:CUB851991 DDW851991:DDX851991 DNS851991:DNT851991 DXO851991:DXP851991 EHK851991:EHL851991 ERG851991:ERH851991 FBC851991:FBD851991 FKY851991:FKZ851991 FUU851991:FUV851991 GEQ851991:GER851991 GOM851991:GON851991 GYI851991:GYJ851991 HIE851991:HIF851991 HSA851991:HSB851991 IBW851991:IBX851991 ILS851991:ILT851991 IVO851991:IVP851991 JFK851991:JFL851991 JPG851991:JPH851991 JZC851991:JZD851991 KIY851991:KIZ851991 KSU851991:KSV851991 LCQ851991:LCR851991 LMM851991:LMN851991 LWI851991:LWJ851991 MGE851991:MGF851991 MQA851991:MQB851991 MZW851991:MZX851991 NJS851991:NJT851991 NTO851991:NTP851991 ODK851991:ODL851991 ONG851991:ONH851991 OXC851991:OXD851991 PGY851991:PGZ851991 PQU851991:PQV851991 QAQ851991:QAR851991 QKM851991:QKN851991 QUI851991:QUJ851991 REE851991:REF851991 ROA851991:ROB851991 RXW851991:RXX851991 SHS851991:SHT851991 SRO851991:SRP851991 TBK851991:TBL851991 TLG851991:TLH851991 TVC851991:TVD851991 UEY851991:UEZ851991 UOU851991:UOV851991 UYQ851991:UYR851991 VIM851991:VIN851991 VSI851991:VSJ851991 WCE851991:WCF851991 WMA851991:WMB851991 WVW851991:WVX851991 O917527:P917527 JK917527:JL917527 TG917527:TH917527 ADC917527:ADD917527 AMY917527:AMZ917527 AWU917527:AWV917527 BGQ917527:BGR917527 BQM917527:BQN917527 CAI917527:CAJ917527 CKE917527:CKF917527 CUA917527:CUB917527 DDW917527:DDX917527 DNS917527:DNT917527 DXO917527:DXP917527 EHK917527:EHL917527 ERG917527:ERH917527 FBC917527:FBD917527 FKY917527:FKZ917527 FUU917527:FUV917527 GEQ917527:GER917527 GOM917527:GON917527 GYI917527:GYJ917527 HIE917527:HIF917527 HSA917527:HSB917527 IBW917527:IBX917527 ILS917527:ILT917527 IVO917527:IVP917527 JFK917527:JFL917527 JPG917527:JPH917527 JZC917527:JZD917527 KIY917527:KIZ917527 KSU917527:KSV917527 LCQ917527:LCR917527 LMM917527:LMN917527 LWI917527:LWJ917527 MGE917527:MGF917527 MQA917527:MQB917527 MZW917527:MZX917527 NJS917527:NJT917527 NTO917527:NTP917527 ODK917527:ODL917527 ONG917527:ONH917527 OXC917527:OXD917527 PGY917527:PGZ917527 PQU917527:PQV917527 QAQ917527:QAR917527 QKM917527:QKN917527 QUI917527:QUJ917527 REE917527:REF917527 ROA917527:ROB917527 RXW917527:RXX917527 SHS917527:SHT917527 SRO917527:SRP917527 TBK917527:TBL917527 TLG917527:TLH917527 TVC917527:TVD917527 UEY917527:UEZ917527 UOU917527:UOV917527 UYQ917527:UYR917527 VIM917527:VIN917527 VSI917527:VSJ917527 WCE917527:WCF917527 WMA917527:WMB917527 WVW917527:WVX917527 O983063:P983063 JK983063:JL983063 TG983063:TH983063 ADC983063:ADD983063 AMY983063:AMZ983063 AWU983063:AWV983063 BGQ983063:BGR983063 BQM983063:BQN983063 CAI983063:CAJ983063 CKE983063:CKF983063 CUA983063:CUB983063 DDW983063:DDX983063 DNS983063:DNT983063 DXO983063:DXP983063 EHK983063:EHL983063 ERG983063:ERH983063 FBC983063:FBD983063 FKY983063:FKZ983063 FUU983063:FUV983063 GEQ983063:GER983063 GOM983063:GON983063 GYI983063:GYJ983063 HIE983063:HIF983063 HSA983063:HSB983063 IBW983063:IBX983063 ILS983063:ILT983063 IVO983063:IVP983063 JFK983063:JFL983063 JPG983063:JPH983063 JZC983063:JZD983063 KIY983063:KIZ983063 KSU983063:KSV983063 LCQ983063:LCR983063 LMM983063:LMN983063 LWI983063:LWJ983063 MGE983063:MGF983063 MQA983063:MQB983063 MZW983063:MZX983063 NJS983063:NJT983063 NTO983063:NTP983063 ODK983063:ODL983063 ONG983063:ONH983063 OXC983063:OXD983063 PGY983063:PGZ983063 PQU983063:PQV983063 QAQ983063:QAR983063 QKM983063:QKN983063 QUI983063:QUJ983063 REE983063:REF983063 ROA983063:ROB983063 RXW983063:RXX983063 SHS983063:SHT983063 SRO983063:SRP983063 TBK983063:TBL983063 TLG983063:TLH983063 TVC983063:TVD983063 UEY983063:UEZ983063 UOU983063:UOV983063 UYQ983063:UYR983063 VIM983063:VIN983063 VSI983063:VSJ983063 WCE983063:WCF983063 WMA983063:WMB983063 WVW983063:WVX983063" xr:uid="{DC674A33-FEF9-43E0-AB0B-29F5789B0137}">
      <formula1>0</formula1>
      <formula2>9.99999999999999E+23</formula2>
    </dataValidation>
    <dataValidation type="textLength" operator="lessThanOrEqual" allowBlank="1" showInputMessage="1" showErrorMessage="1" errorTitle="Ошибка" error="Допускается ввод не более 900 символов!" prompt="дата в формате Месяц, гггг" sqref="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xr:uid="{47CA5951-C19C-4A1F-A89F-4120CD9CFF23}">
      <formula1>900</formula1>
    </dataValidation>
    <dataValidation allowBlank="1" showInputMessage="1" showErrorMessage="1" prompt="по двойному клику" sqref="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4:I34 JD34:JE34 SZ34:TA34 ACV34:ACW34 AMR34:AMS34 AWN34:AWO34 BGJ34:BGK34 BQF34:BQG34 CAB34:CAC34 CJX34:CJY34 CTT34:CTU34 DDP34:DDQ34 DNL34:DNM34 DXH34:DXI34 EHD34:EHE34 EQZ34:ERA34 FAV34:FAW34 FKR34:FKS34 FUN34:FUO34 GEJ34:GEK34 GOF34:GOG34 GYB34:GYC34 HHX34:HHY34 HRT34:HRU34 IBP34:IBQ34 ILL34:ILM34 IVH34:IVI34 JFD34:JFE34 JOZ34:JPA34 JYV34:JYW34 KIR34:KIS34 KSN34:KSO34 LCJ34:LCK34 LMF34:LMG34 LWB34:LWC34 MFX34:MFY34 MPT34:MPU34 MZP34:MZQ34 NJL34:NJM34 NTH34:NTI34 ODD34:ODE34 OMZ34:ONA34 OWV34:OWW34 PGR34:PGS34 PQN34:PQO34 QAJ34:QAK34 QKF34:QKG34 QUB34:QUC34 RDX34:RDY34 RNT34:RNU34 RXP34:RXQ34 SHL34:SHM34 SRH34:SRI34 TBD34:TBE34 TKZ34:TLA34 TUV34:TUW34 UER34:UES34 UON34:UOO34 UYJ34:UYK34 VIF34:VIG34 VSB34:VSC34 WBX34:WBY34 WLT34:WLU34 WVP34:WVQ34 H65570:I65570 JD65570:JE65570 SZ65570:TA65570 ACV65570:ACW65570 AMR65570:AMS65570 AWN65570:AWO65570 BGJ65570:BGK65570 BQF65570:BQG65570 CAB65570:CAC65570 CJX65570:CJY65570 CTT65570:CTU65570 DDP65570:DDQ65570 DNL65570:DNM65570 DXH65570:DXI65570 EHD65570:EHE65570 EQZ65570:ERA65570 FAV65570:FAW65570 FKR65570:FKS65570 FUN65570:FUO65570 GEJ65570:GEK65570 GOF65570:GOG65570 GYB65570:GYC65570 HHX65570:HHY65570 HRT65570:HRU65570 IBP65570:IBQ65570 ILL65570:ILM65570 IVH65570:IVI65570 JFD65570:JFE65570 JOZ65570:JPA65570 JYV65570:JYW65570 KIR65570:KIS65570 KSN65570:KSO65570 LCJ65570:LCK65570 LMF65570:LMG65570 LWB65570:LWC65570 MFX65570:MFY65570 MPT65570:MPU65570 MZP65570:MZQ65570 NJL65570:NJM65570 NTH65570:NTI65570 ODD65570:ODE65570 OMZ65570:ONA65570 OWV65570:OWW65570 PGR65570:PGS65570 PQN65570:PQO65570 QAJ65570:QAK65570 QKF65570:QKG65570 QUB65570:QUC65570 RDX65570:RDY65570 RNT65570:RNU65570 RXP65570:RXQ65570 SHL65570:SHM65570 SRH65570:SRI65570 TBD65570:TBE65570 TKZ65570:TLA65570 TUV65570:TUW65570 UER65570:UES65570 UON65570:UOO65570 UYJ65570:UYK65570 VIF65570:VIG65570 VSB65570:VSC65570 WBX65570:WBY65570 WLT65570:WLU65570 WVP65570:WVQ65570 H131106:I131106 JD131106:JE131106 SZ131106:TA131106 ACV131106:ACW131106 AMR131106:AMS131106 AWN131106:AWO131106 BGJ131106:BGK131106 BQF131106:BQG131106 CAB131106:CAC131106 CJX131106:CJY131106 CTT131106:CTU131106 DDP131106:DDQ131106 DNL131106:DNM131106 DXH131106:DXI131106 EHD131106:EHE131106 EQZ131106:ERA131106 FAV131106:FAW131106 FKR131106:FKS131106 FUN131106:FUO131106 GEJ131106:GEK131106 GOF131106:GOG131106 GYB131106:GYC131106 HHX131106:HHY131106 HRT131106:HRU131106 IBP131106:IBQ131106 ILL131106:ILM131106 IVH131106:IVI131106 JFD131106:JFE131106 JOZ131106:JPA131106 JYV131106:JYW131106 KIR131106:KIS131106 KSN131106:KSO131106 LCJ131106:LCK131106 LMF131106:LMG131106 LWB131106:LWC131106 MFX131106:MFY131106 MPT131106:MPU131106 MZP131106:MZQ131106 NJL131106:NJM131106 NTH131106:NTI131106 ODD131106:ODE131106 OMZ131106:ONA131106 OWV131106:OWW131106 PGR131106:PGS131106 PQN131106:PQO131106 QAJ131106:QAK131106 QKF131106:QKG131106 QUB131106:QUC131106 RDX131106:RDY131106 RNT131106:RNU131106 RXP131106:RXQ131106 SHL131106:SHM131106 SRH131106:SRI131106 TBD131106:TBE131106 TKZ131106:TLA131106 TUV131106:TUW131106 UER131106:UES131106 UON131106:UOO131106 UYJ131106:UYK131106 VIF131106:VIG131106 VSB131106:VSC131106 WBX131106:WBY131106 WLT131106:WLU131106 WVP131106:WVQ131106 H196642:I196642 JD196642:JE196642 SZ196642:TA196642 ACV196642:ACW196642 AMR196642:AMS196642 AWN196642:AWO196642 BGJ196642:BGK196642 BQF196642:BQG196642 CAB196642:CAC196642 CJX196642:CJY196642 CTT196642:CTU196642 DDP196642:DDQ196642 DNL196642:DNM196642 DXH196642:DXI196642 EHD196642:EHE196642 EQZ196642:ERA196642 FAV196642:FAW196642 FKR196642:FKS196642 FUN196642:FUO196642 GEJ196642:GEK196642 GOF196642:GOG196642 GYB196642:GYC196642 HHX196642:HHY196642 HRT196642:HRU196642 IBP196642:IBQ196642 ILL196642:ILM196642 IVH196642:IVI196642 JFD196642:JFE196642 JOZ196642:JPA196642 JYV196642:JYW196642 KIR196642:KIS196642 KSN196642:KSO196642 LCJ196642:LCK196642 LMF196642:LMG196642 LWB196642:LWC196642 MFX196642:MFY196642 MPT196642:MPU196642 MZP196642:MZQ196642 NJL196642:NJM196642 NTH196642:NTI196642 ODD196642:ODE196642 OMZ196642:ONA196642 OWV196642:OWW196642 PGR196642:PGS196642 PQN196642:PQO196642 QAJ196642:QAK196642 QKF196642:QKG196642 QUB196642:QUC196642 RDX196642:RDY196642 RNT196642:RNU196642 RXP196642:RXQ196642 SHL196642:SHM196642 SRH196642:SRI196642 TBD196642:TBE196642 TKZ196642:TLA196642 TUV196642:TUW196642 UER196642:UES196642 UON196642:UOO196642 UYJ196642:UYK196642 VIF196642:VIG196642 VSB196642:VSC196642 WBX196642:WBY196642 WLT196642:WLU196642 WVP196642:WVQ196642 H262178:I262178 JD262178:JE262178 SZ262178:TA262178 ACV262178:ACW262178 AMR262178:AMS262178 AWN262178:AWO262178 BGJ262178:BGK262178 BQF262178:BQG262178 CAB262178:CAC262178 CJX262178:CJY262178 CTT262178:CTU262178 DDP262178:DDQ262178 DNL262178:DNM262178 DXH262178:DXI262178 EHD262178:EHE262178 EQZ262178:ERA262178 FAV262178:FAW262178 FKR262178:FKS262178 FUN262178:FUO262178 GEJ262178:GEK262178 GOF262178:GOG262178 GYB262178:GYC262178 HHX262178:HHY262178 HRT262178:HRU262178 IBP262178:IBQ262178 ILL262178:ILM262178 IVH262178:IVI262178 JFD262178:JFE262178 JOZ262178:JPA262178 JYV262178:JYW262178 KIR262178:KIS262178 KSN262178:KSO262178 LCJ262178:LCK262178 LMF262178:LMG262178 LWB262178:LWC262178 MFX262178:MFY262178 MPT262178:MPU262178 MZP262178:MZQ262178 NJL262178:NJM262178 NTH262178:NTI262178 ODD262178:ODE262178 OMZ262178:ONA262178 OWV262178:OWW262178 PGR262178:PGS262178 PQN262178:PQO262178 QAJ262178:QAK262178 QKF262178:QKG262178 QUB262178:QUC262178 RDX262178:RDY262178 RNT262178:RNU262178 RXP262178:RXQ262178 SHL262178:SHM262178 SRH262178:SRI262178 TBD262178:TBE262178 TKZ262178:TLA262178 TUV262178:TUW262178 UER262178:UES262178 UON262178:UOO262178 UYJ262178:UYK262178 VIF262178:VIG262178 VSB262178:VSC262178 WBX262178:WBY262178 WLT262178:WLU262178 WVP262178:WVQ262178 H327714:I327714 JD327714:JE327714 SZ327714:TA327714 ACV327714:ACW327714 AMR327714:AMS327714 AWN327714:AWO327714 BGJ327714:BGK327714 BQF327714:BQG327714 CAB327714:CAC327714 CJX327714:CJY327714 CTT327714:CTU327714 DDP327714:DDQ327714 DNL327714:DNM327714 DXH327714:DXI327714 EHD327714:EHE327714 EQZ327714:ERA327714 FAV327714:FAW327714 FKR327714:FKS327714 FUN327714:FUO327714 GEJ327714:GEK327714 GOF327714:GOG327714 GYB327714:GYC327714 HHX327714:HHY327714 HRT327714:HRU327714 IBP327714:IBQ327714 ILL327714:ILM327714 IVH327714:IVI327714 JFD327714:JFE327714 JOZ327714:JPA327714 JYV327714:JYW327714 KIR327714:KIS327714 KSN327714:KSO327714 LCJ327714:LCK327714 LMF327714:LMG327714 LWB327714:LWC327714 MFX327714:MFY327714 MPT327714:MPU327714 MZP327714:MZQ327714 NJL327714:NJM327714 NTH327714:NTI327714 ODD327714:ODE327714 OMZ327714:ONA327714 OWV327714:OWW327714 PGR327714:PGS327714 PQN327714:PQO327714 QAJ327714:QAK327714 QKF327714:QKG327714 QUB327714:QUC327714 RDX327714:RDY327714 RNT327714:RNU327714 RXP327714:RXQ327714 SHL327714:SHM327714 SRH327714:SRI327714 TBD327714:TBE327714 TKZ327714:TLA327714 TUV327714:TUW327714 UER327714:UES327714 UON327714:UOO327714 UYJ327714:UYK327714 VIF327714:VIG327714 VSB327714:VSC327714 WBX327714:WBY327714 WLT327714:WLU327714 WVP327714:WVQ327714 H393250:I393250 JD393250:JE393250 SZ393250:TA393250 ACV393250:ACW393250 AMR393250:AMS393250 AWN393250:AWO393250 BGJ393250:BGK393250 BQF393250:BQG393250 CAB393250:CAC393250 CJX393250:CJY393250 CTT393250:CTU393250 DDP393250:DDQ393250 DNL393250:DNM393250 DXH393250:DXI393250 EHD393250:EHE393250 EQZ393250:ERA393250 FAV393250:FAW393250 FKR393250:FKS393250 FUN393250:FUO393250 GEJ393250:GEK393250 GOF393250:GOG393250 GYB393250:GYC393250 HHX393250:HHY393250 HRT393250:HRU393250 IBP393250:IBQ393250 ILL393250:ILM393250 IVH393250:IVI393250 JFD393250:JFE393250 JOZ393250:JPA393250 JYV393250:JYW393250 KIR393250:KIS393250 KSN393250:KSO393250 LCJ393250:LCK393250 LMF393250:LMG393250 LWB393250:LWC393250 MFX393250:MFY393250 MPT393250:MPU393250 MZP393250:MZQ393250 NJL393250:NJM393250 NTH393250:NTI393250 ODD393250:ODE393250 OMZ393250:ONA393250 OWV393250:OWW393250 PGR393250:PGS393250 PQN393250:PQO393250 QAJ393250:QAK393250 QKF393250:QKG393250 QUB393250:QUC393250 RDX393250:RDY393250 RNT393250:RNU393250 RXP393250:RXQ393250 SHL393250:SHM393250 SRH393250:SRI393250 TBD393250:TBE393250 TKZ393250:TLA393250 TUV393250:TUW393250 UER393250:UES393250 UON393250:UOO393250 UYJ393250:UYK393250 VIF393250:VIG393250 VSB393250:VSC393250 WBX393250:WBY393250 WLT393250:WLU393250 WVP393250:WVQ393250 H458786:I458786 JD458786:JE458786 SZ458786:TA458786 ACV458786:ACW458786 AMR458786:AMS458786 AWN458786:AWO458786 BGJ458786:BGK458786 BQF458786:BQG458786 CAB458786:CAC458786 CJX458786:CJY458786 CTT458786:CTU458786 DDP458786:DDQ458786 DNL458786:DNM458786 DXH458786:DXI458786 EHD458786:EHE458786 EQZ458786:ERA458786 FAV458786:FAW458786 FKR458786:FKS458786 FUN458786:FUO458786 GEJ458786:GEK458786 GOF458786:GOG458786 GYB458786:GYC458786 HHX458786:HHY458786 HRT458786:HRU458786 IBP458786:IBQ458786 ILL458786:ILM458786 IVH458786:IVI458786 JFD458786:JFE458786 JOZ458786:JPA458786 JYV458786:JYW458786 KIR458786:KIS458786 KSN458786:KSO458786 LCJ458786:LCK458786 LMF458786:LMG458786 LWB458786:LWC458786 MFX458786:MFY458786 MPT458786:MPU458786 MZP458786:MZQ458786 NJL458786:NJM458786 NTH458786:NTI458786 ODD458786:ODE458786 OMZ458786:ONA458786 OWV458786:OWW458786 PGR458786:PGS458786 PQN458786:PQO458786 QAJ458786:QAK458786 QKF458786:QKG458786 QUB458786:QUC458786 RDX458786:RDY458786 RNT458786:RNU458786 RXP458786:RXQ458786 SHL458786:SHM458786 SRH458786:SRI458786 TBD458786:TBE458786 TKZ458786:TLA458786 TUV458786:TUW458786 UER458786:UES458786 UON458786:UOO458786 UYJ458786:UYK458786 VIF458786:VIG458786 VSB458786:VSC458786 WBX458786:WBY458786 WLT458786:WLU458786 WVP458786:WVQ458786 H524322:I524322 JD524322:JE524322 SZ524322:TA524322 ACV524322:ACW524322 AMR524322:AMS524322 AWN524322:AWO524322 BGJ524322:BGK524322 BQF524322:BQG524322 CAB524322:CAC524322 CJX524322:CJY524322 CTT524322:CTU524322 DDP524322:DDQ524322 DNL524322:DNM524322 DXH524322:DXI524322 EHD524322:EHE524322 EQZ524322:ERA524322 FAV524322:FAW524322 FKR524322:FKS524322 FUN524322:FUO524322 GEJ524322:GEK524322 GOF524322:GOG524322 GYB524322:GYC524322 HHX524322:HHY524322 HRT524322:HRU524322 IBP524322:IBQ524322 ILL524322:ILM524322 IVH524322:IVI524322 JFD524322:JFE524322 JOZ524322:JPA524322 JYV524322:JYW524322 KIR524322:KIS524322 KSN524322:KSO524322 LCJ524322:LCK524322 LMF524322:LMG524322 LWB524322:LWC524322 MFX524322:MFY524322 MPT524322:MPU524322 MZP524322:MZQ524322 NJL524322:NJM524322 NTH524322:NTI524322 ODD524322:ODE524322 OMZ524322:ONA524322 OWV524322:OWW524322 PGR524322:PGS524322 PQN524322:PQO524322 QAJ524322:QAK524322 QKF524322:QKG524322 QUB524322:QUC524322 RDX524322:RDY524322 RNT524322:RNU524322 RXP524322:RXQ524322 SHL524322:SHM524322 SRH524322:SRI524322 TBD524322:TBE524322 TKZ524322:TLA524322 TUV524322:TUW524322 UER524322:UES524322 UON524322:UOO524322 UYJ524322:UYK524322 VIF524322:VIG524322 VSB524322:VSC524322 WBX524322:WBY524322 WLT524322:WLU524322 WVP524322:WVQ524322 H589858:I589858 JD589858:JE589858 SZ589858:TA589858 ACV589858:ACW589858 AMR589858:AMS589858 AWN589858:AWO589858 BGJ589858:BGK589858 BQF589858:BQG589858 CAB589858:CAC589858 CJX589858:CJY589858 CTT589858:CTU589858 DDP589858:DDQ589858 DNL589858:DNM589858 DXH589858:DXI589858 EHD589858:EHE589858 EQZ589858:ERA589858 FAV589858:FAW589858 FKR589858:FKS589858 FUN589858:FUO589858 GEJ589858:GEK589858 GOF589858:GOG589858 GYB589858:GYC589858 HHX589858:HHY589858 HRT589858:HRU589858 IBP589858:IBQ589858 ILL589858:ILM589858 IVH589858:IVI589858 JFD589858:JFE589858 JOZ589858:JPA589858 JYV589858:JYW589858 KIR589858:KIS589858 KSN589858:KSO589858 LCJ589858:LCK589858 LMF589858:LMG589858 LWB589858:LWC589858 MFX589858:MFY589858 MPT589858:MPU589858 MZP589858:MZQ589858 NJL589858:NJM589858 NTH589858:NTI589858 ODD589858:ODE589858 OMZ589858:ONA589858 OWV589858:OWW589858 PGR589858:PGS589858 PQN589858:PQO589858 QAJ589858:QAK589858 QKF589858:QKG589858 QUB589858:QUC589858 RDX589858:RDY589858 RNT589858:RNU589858 RXP589858:RXQ589858 SHL589858:SHM589858 SRH589858:SRI589858 TBD589858:TBE589858 TKZ589858:TLA589858 TUV589858:TUW589858 UER589858:UES589858 UON589858:UOO589858 UYJ589858:UYK589858 VIF589858:VIG589858 VSB589858:VSC589858 WBX589858:WBY589858 WLT589858:WLU589858 WVP589858:WVQ589858 H655394:I655394 JD655394:JE655394 SZ655394:TA655394 ACV655394:ACW655394 AMR655394:AMS655394 AWN655394:AWO655394 BGJ655394:BGK655394 BQF655394:BQG655394 CAB655394:CAC655394 CJX655394:CJY655394 CTT655394:CTU655394 DDP655394:DDQ655394 DNL655394:DNM655394 DXH655394:DXI655394 EHD655394:EHE655394 EQZ655394:ERA655394 FAV655394:FAW655394 FKR655394:FKS655394 FUN655394:FUO655394 GEJ655394:GEK655394 GOF655394:GOG655394 GYB655394:GYC655394 HHX655394:HHY655394 HRT655394:HRU655394 IBP655394:IBQ655394 ILL655394:ILM655394 IVH655394:IVI655394 JFD655394:JFE655394 JOZ655394:JPA655394 JYV655394:JYW655394 KIR655394:KIS655394 KSN655394:KSO655394 LCJ655394:LCK655394 LMF655394:LMG655394 LWB655394:LWC655394 MFX655394:MFY655394 MPT655394:MPU655394 MZP655394:MZQ655394 NJL655394:NJM655394 NTH655394:NTI655394 ODD655394:ODE655394 OMZ655394:ONA655394 OWV655394:OWW655394 PGR655394:PGS655394 PQN655394:PQO655394 QAJ655394:QAK655394 QKF655394:QKG655394 QUB655394:QUC655394 RDX655394:RDY655394 RNT655394:RNU655394 RXP655394:RXQ655394 SHL655394:SHM655394 SRH655394:SRI655394 TBD655394:TBE655394 TKZ655394:TLA655394 TUV655394:TUW655394 UER655394:UES655394 UON655394:UOO655394 UYJ655394:UYK655394 VIF655394:VIG655394 VSB655394:VSC655394 WBX655394:WBY655394 WLT655394:WLU655394 WVP655394:WVQ655394 H720930:I720930 JD720930:JE720930 SZ720930:TA720930 ACV720930:ACW720930 AMR720930:AMS720930 AWN720930:AWO720930 BGJ720930:BGK720930 BQF720930:BQG720930 CAB720930:CAC720930 CJX720930:CJY720930 CTT720930:CTU720930 DDP720930:DDQ720930 DNL720930:DNM720930 DXH720930:DXI720930 EHD720930:EHE720930 EQZ720930:ERA720930 FAV720930:FAW720930 FKR720930:FKS720930 FUN720930:FUO720930 GEJ720930:GEK720930 GOF720930:GOG720930 GYB720930:GYC720930 HHX720930:HHY720930 HRT720930:HRU720930 IBP720930:IBQ720930 ILL720930:ILM720930 IVH720930:IVI720930 JFD720930:JFE720930 JOZ720930:JPA720930 JYV720930:JYW720930 KIR720930:KIS720930 KSN720930:KSO720930 LCJ720930:LCK720930 LMF720930:LMG720930 LWB720930:LWC720930 MFX720930:MFY720930 MPT720930:MPU720930 MZP720930:MZQ720930 NJL720930:NJM720930 NTH720930:NTI720930 ODD720930:ODE720930 OMZ720930:ONA720930 OWV720930:OWW720930 PGR720930:PGS720930 PQN720930:PQO720930 QAJ720930:QAK720930 QKF720930:QKG720930 QUB720930:QUC720930 RDX720930:RDY720930 RNT720930:RNU720930 RXP720930:RXQ720930 SHL720930:SHM720930 SRH720930:SRI720930 TBD720930:TBE720930 TKZ720930:TLA720930 TUV720930:TUW720930 UER720930:UES720930 UON720930:UOO720930 UYJ720930:UYK720930 VIF720930:VIG720930 VSB720930:VSC720930 WBX720930:WBY720930 WLT720930:WLU720930 WVP720930:WVQ720930 H786466:I786466 JD786466:JE786466 SZ786466:TA786466 ACV786466:ACW786466 AMR786466:AMS786466 AWN786466:AWO786466 BGJ786466:BGK786466 BQF786466:BQG786466 CAB786466:CAC786466 CJX786466:CJY786466 CTT786466:CTU786466 DDP786466:DDQ786466 DNL786466:DNM786466 DXH786466:DXI786466 EHD786466:EHE786466 EQZ786466:ERA786466 FAV786466:FAW786466 FKR786466:FKS786466 FUN786466:FUO786466 GEJ786466:GEK786466 GOF786466:GOG786466 GYB786466:GYC786466 HHX786466:HHY786466 HRT786466:HRU786466 IBP786466:IBQ786466 ILL786466:ILM786466 IVH786466:IVI786466 JFD786466:JFE786466 JOZ786466:JPA786466 JYV786466:JYW786466 KIR786466:KIS786466 KSN786466:KSO786466 LCJ786466:LCK786466 LMF786466:LMG786466 LWB786466:LWC786466 MFX786466:MFY786466 MPT786466:MPU786466 MZP786466:MZQ786466 NJL786466:NJM786466 NTH786466:NTI786466 ODD786466:ODE786466 OMZ786466:ONA786466 OWV786466:OWW786466 PGR786466:PGS786466 PQN786466:PQO786466 QAJ786466:QAK786466 QKF786466:QKG786466 QUB786466:QUC786466 RDX786466:RDY786466 RNT786466:RNU786466 RXP786466:RXQ786466 SHL786466:SHM786466 SRH786466:SRI786466 TBD786466:TBE786466 TKZ786466:TLA786466 TUV786466:TUW786466 UER786466:UES786466 UON786466:UOO786466 UYJ786466:UYK786466 VIF786466:VIG786466 VSB786466:VSC786466 WBX786466:WBY786466 WLT786466:WLU786466 WVP786466:WVQ786466 H852002:I852002 JD852002:JE852002 SZ852002:TA852002 ACV852002:ACW852002 AMR852002:AMS852002 AWN852002:AWO852002 BGJ852002:BGK852002 BQF852002:BQG852002 CAB852002:CAC852002 CJX852002:CJY852002 CTT852002:CTU852002 DDP852002:DDQ852002 DNL852002:DNM852002 DXH852002:DXI852002 EHD852002:EHE852002 EQZ852002:ERA852002 FAV852002:FAW852002 FKR852002:FKS852002 FUN852002:FUO852002 GEJ852002:GEK852002 GOF852002:GOG852002 GYB852002:GYC852002 HHX852002:HHY852002 HRT852002:HRU852002 IBP852002:IBQ852002 ILL852002:ILM852002 IVH852002:IVI852002 JFD852002:JFE852002 JOZ852002:JPA852002 JYV852002:JYW852002 KIR852002:KIS852002 KSN852002:KSO852002 LCJ852002:LCK852002 LMF852002:LMG852002 LWB852002:LWC852002 MFX852002:MFY852002 MPT852002:MPU852002 MZP852002:MZQ852002 NJL852002:NJM852002 NTH852002:NTI852002 ODD852002:ODE852002 OMZ852002:ONA852002 OWV852002:OWW852002 PGR852002:PGS852002 PQN852002:PQO852002 QAJ852002:QAK852002 QKF852002:QKG852002 QUB852002:QUC852002 RDX852002:RDY852002 RNT852002:RNU852002 RXP852002:RXQ852002 SHL852002:SHM852002 SRH852002:SRI852002 TBD852002:TBE852002 TKZ852002:TLA852002 TUV852002:TUW852002 UER852002:UES852002 UON852002:UOO852002 UYJ852002:UYK852002 VIF852002:VIG852002 VSB852002:VSC852002 WBX852002:WBY852002 WLT852002:WLU852002 WVP852002:WVQ852002 H917538:I917538 JD917538:JE917538 SZ917538:TA917538 ACV917538:ACW917538 AMR917538:AMS917538 AWN917538:AWO917538 BGJ917538:BGK917538 BQF917538:BQG917538 CAB917538:CAC917538 CJX917538:CJY917538 CTT917538:CTU917538 DDP917538:DDQ917538 DNL917538:DNM917538 DXH917538:DXI917538 EHD917538:EHE917538 EQZ917538:ERA917538 FAV917538:FAW917538 FKR917538:FKS917538 FUN917538:FUO917538 GEJ917538:GEK917538 GOF917538:GOG917538 GYB917538:GYC917538 HHX917538:HHY917538 HRT917538:HRU917538 IBP917538:IBQ917538 ILL917538:ILM917538 IVH917538:IVI917538 JFD917538:JFE917538 JOZ917538:JPA917538 JYV917538:JYW917538 KIR917538:KIS917538 KSN917538:KSO917538 LCJ917538:LCK917538 LMF917538:LMG917538 LWB917538:LWC917538 MFX917538:MFY917538 MPT917538:MPU917538 MZP917538:MZQ917538 NJL917538:NJM917538 NTH917538:NTI917538 ODD917538:ODE917538 OMZ917538:ONA917538 OWV917538:OWW917538 PGR917538:PGS917538 PQN917538:PQO917538 QAJ917538:QAK917538 QKF917538:QKG917538 QUB917538:QUC917538 RDX917538:RDY917538 RNT917538:RNU917538 RXP917538:RXQ917538 SHL917538:SHM917538 SRH917538:SRI917538 TBD917538:TBE917538 TKZ917538:TLA917538 TUV917538:TUW917538 UER917538:UES917538 UON917538:UOO917538 UYJ917538:UYK917538 VIF917538:VIG917538 VSB917538:VSC917538 WBX917538:WBY917538 WLT917538:WLU917538 WVP917538:WVQ917538 H983074:I983074 JD983074:JE983074 SZ983074:TA983074 ACV983074:ACW983074 AMR983074:AMS983074 AWN983074:AWO983074 BGJ983074:BGK983074 BQF983074:BQG983074 CAB983074:CAC983074 CJX983074:CJY983074 CTT983074:CTU983074 DDP983074:DDQ983074 DNL983074:DNM983074 DXH983074:DXI983074 EHD983074:EHE983074 EQZ983074:ERA983074 FAV983074:FAW983074 FKR983074:FKS983074 FUN983074:FUO983074 GEJ983074:GEK983074 GOF983074:GOG983074 GYB983074:GYC983074 HHX983074:HHY983074 HRT983074:HRU983074 IBP983074:IBQ983074 ILL983074:ILM983074 IVH983074:IVI983074 JFD983074:JFE983074 JOZ983074:JPA983074 JYV983074:JYW983074 KIR983074:KIS983074 KSN983074:KSO983074 LCJ983074:LCK983074 LMF983074:LMG983074 LWB983074:LWC983074 MFX983074:MFY983074 MPT983074:MPU983074 MZP983074:MZQ983074 NJL983074:NJM983074 NTH983074:NTI983074 ODD983074:ODE983074 OMZ983074:ONA983074 OWV983074:OWW983074 PGR983074:PGS983074 PQN983074:PQO983074 QAJ983074:QAK983074 QKF983074:QKG983074 QUB983074:QUC983074 RDX983074:RDY983074 RNT983074:RNU983074 RXP983074:RXQ983074 SHL983074:SHM983074 SRH983074:SRI983074 TBD983074:TBE983074 TKZ983074:TLA983074 TUV983074:TUW983074 UER983074:UES983074 UON983074:UOO983074 UYJ983074:UYK983074 VIF983074:VIG983074 VSB983074:VSC983074 WBX983074:WBY983074 WLT983074:WLU983074 WVP983074:WVQ983074 H24:I24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60:I65560 JD65560:JE65560 SZ65560:TA65560 ACV65560:ACW65560 AMR65560:AMS65560 AWN65560:AWO65560 BGJ65560:BGK65560 BQF65560:BQG65560 CAB65560:CAC65560 CJX65560:CJY65560 CTT65560:CTU65560 DDP65560:DDQ65560 DNL65560:DNM65560 DXH65560:DXI65560 EHD65560:EHE65560 EQZ65560:ERA65560 FAV65560:FAW65560 FKR65560:FKS65560 FUN65560:FUO65560 GEJ65560:GEK65560 GOF65560:GOG65560 GYB65560:GYC65560 HHX65560:HHY65560 HRT65560:HRU65560 IBP65560:IBQ65560 ILL65560:ILM65560 IVH65560:IVI65560 JFD65560:JFE65560 JOZ65560:JPA65560 JYV65560:JYW65560 KIR65560:KIS65560 KSN65560:KSO65560 LCJ65560:LCK65560 LMF65560:LMG65560 LWB65560:LWC65560 MFX65560:MFY65560 MPT65560:MPU65560 MZP65560:MZQ65560 NJL65560:NJM65560 NTH65560:NTI65560 ODD65560:ODE65560 OMZ65560:ONA65560 OWV65560:OWW65560 PGR65560:PGS65560 PQN65560:PQO65560 QAJ65560:QAK65560 QKF65560:QKG65560 QUB65560:QUC65560 RDX65560:RDY65560 RNT65560:RNU65560 RXP65560:RXQ65560 SHL65560:SHM65560 SRH65560:SRI65560 TBD65560:TBE65560 TKZ65560:TLA65560 TUV65560:TUW65560 UER65560:UES65560 UON65560:UOO65560 UYJ65560:UYK65560 VIF65560:VIG65560 VSB65560:VSC65560 WBX65560:WBY65560 WLT65560:WLU65560 WVP65560:WVQ65560 H131096:I131096 JD131096:JE131096 SZ131096:TA131096 ACV131096:ACW131096 AMR131096:AMS131096 AWN131096:AWO131096 BGJ131096:BGK131096 BQF131096:BQG131096 CAB131096:CAC131096 CJX131096:CJY131096 CTT131096:CTU131096 DDP131096:DDQ131096 DNL131096:DNM131096 DXH131096:DXI131096 EHD131096:EHE131096 EQZ131096:ERA131096 FAV131096:FAW131096 FKR131096:FKS131096 FUN131096:FUO131096 GEJ131096:GEK131096 GOF131096:GOG131096 GYB131096:GYC131096 HHX131096:HHY131096 HRT131096:HRU131096 IBP131096:IBQ131096 ILL131096:ILM131096 IVH131096:IVI131096 JFD131096:JFE131096 JOZ131096:JPA131096 JYV131096:JYW131096 KIR131096:KIS131096 KSN131096:KSO131096 LCJ131096:LCK131096 LMF131096:LMG131096 LWB131096:LWC131096 MFX131096:MFY131096 MPT131096:MPU131096 MZP131096:MZQ131096 NJL131096:NJM131096 NTH131096:NTI131096 ODD131096:ODE131096 OMZ131096:ONA131096 OWV131096:OWW131096 PGR131096:PGS131096 PQN131096:PQO131096 QAJ131096:QAK131096 QKF131096:QKG131096 QUB131096:QUC131096 RDX131096:RDY131096 RNT131096:RNU131096 RXP131096:RXQ131096 SHL131096:SHM131096 SRH131096:SRI131096 TBD131096:TBE131096 TKZ131096:TLA131096 TUV131096:TUW131096 UER131096:UES131096 UON131096:UOO131096 UYJ131096:UYK131096 VIF131096:VIG131096 VSB131096:VSC131096 WBX131096:WBY131096 WLT131096:WLU131096 WVP131096:WVQ131096 H196632:I196632 JD196632:JE196632 SZ196632:TA196632 ACV196632:ACW196632 AMR196632:AMS196632 AWN196632:AWO196632 BGJ196632:BGK196632 BQF196632:BQG196632 CAB196632:CAC196632 CJX196632:CJY196632 CTT196632:CTU196632 DDP196632:DDQ196632 DNL196632:DNM196632 DXH196632:DXI196632 EHD196632:EHE196632 EQZ196632:ERA196632 FAV196632:FAW196632 FKR196632:FKS196632 FUN196632:FUO196632 GEJ196632:GEK196632 GOF196632:GOG196632 GYB196632:GYC196632 HHX196632:HHY196632 HRT196632:HRU196632 IBP196632:IBQ196632 ILL196632:ILM196632 IVH196632:IVI196632 JFD196632:JFE196632 JOZ196632:JPA196632 JYV196632:JYW196632 KIR196632:KIS196632 KSN196632:KSO196632 LCJ196632:LCK196632 LMF196632:LMG196632 LWB196632:LWC196632 MFX196632:MFY196632 MPT196632:MPU196632 MZP196632:MZQ196632 NJL196632:NJM196632 NTH196632:NTI196632 ODD196632:ODE196632 OMZ196632:ONA196632 OWV196632:OWW196632 PGR196632:PGS196632 PQN196632:PQO196632 QAJ196632:QAK196632 QKF196632:QKG196632 QUB196632:QUC196632 RDX196632:RDY196632 RNT196632:RNU196632 RXP196632:RXQ196632 SHL196632:SHM196632 SRH196632:SRI196632 TBD196632:TBE196632 TKZ196632:TLA196632 TUV196632:TUW196632 UER196632:UES196632 UON196632:UOO196632 UYJ196632:UYK196632 VIF196632:VIG196632 VSB196632:VSC196632 WBX196632:WBY196632 WLT196632:WLU196632 WVP196632:WVQ196632 H262168:I262168 JD262168:JE262168 SZ262168:TA262168 ACV262168:ACW262168 AMR262168:AMS262168 AWN262168:AWO262168 BGJ262168:BGK262168 BQF262168:BQG262168 CAB262168:CAC262168 CJX262168:CJY262168 CTT262168:CTU262168 DDP262168:DDQ262168 DNL262168:DNM262168 DXH262168:DXI262168 EHD262168:EHE262168 EQZ262168:ERA262168 FAV262168:FAW262168 FKR262168:FKS262168 FUN262168:FUO262168 GEJ262168:GEK262168 GOF262168:GOG262168 GYB262168:GYC262168 HHX262168:HHY262168 HRT262168:HRU262168 IBP262168:IBQ262168 ILL262168:ILM262168 IVH262168:IVI262168 JFD262168:JFE262168 JOZ262168:JPA262168 JYV262168:JYW262168 KIR262168:KIS262168 KSN262168:KSO262168 LCJ262168:LCK262168 LMF262168:LMG262168 LWB262168:LWC262168 MFX262168:MFY262168 MPT262168:MPU262168 MZP262168:MZQ262168 NJL262168:NJM262168 NTH262168:NTI262168 ODD262168:ODE262168 OMZ262168:ONA262168 OWV262168:OWW262168 PGR262168:PGS262168 PQN262168:PQO262168 QAJ262168:QAK262168 QKF262168:QKG262168 QUB262168:QUC262168 RDX262168:RDY262168 RNT262168:RNU262168 RXP262168:RXQ262168 SHL262168:SHM262168 SRH262168:SRI262168 TBD262168:TBE262168 TKZ262168:TLA262168 TUV262168:TUW262168 UER262168:UES262168 UON262168:UOO262168 UYJ262168:UYK262168 VIF262168:VIG262168 VSB262168:VSC262168 WBX262168:WBY262168 WLT262168:WLU262168 WVP262168:WVQ262168 H327704:I327704 JD327704:JE327704 SZ327704:TA327704 ACV327704:ACW327704 AMR327704:AMS327704 AWN327704:AWO327704 BGJ327704:BGK327704 BQF327704:BQG327704 CAB327704:CAC327704 CJX327704:CJY327704 CTT327704:CTU327704 DDP327704:DDQ327704 DNL327704:DNM327704 DXH327704:DXI327704 EHD327704:EHE327704 EQZ327704:ERA327704 FAV327704:FAW327704 FKR327704:FKS327704 FUN327704:FUO327704 GEJ327704:GEK327704 GOF327704:GOG327704 GYB327704:GYC327704 HHX327704:HHY327704 HRT327704:HRU327704 IBP327704:IBQ327704 ILL327704:ILM327704 IVH327704:IVI327704 JFD327704:JFE327704 JOZ327704:JPA327704 JYV327704:JYW327704 KIR327704:KIS327704 KSN327704:KSO327704 LCJ327704:LCK327704 LMF327704:LMG327704 LWB327704:LWC327704 MFX327704:MFY327704 MPT327704:MPU327704 MZP327704:MZQ327704 NJL327704:NJM327704 NTH327704:NTI327704 ODD327704:ODE327704 OMZ327704:ONA327704 OWV327704:OWW327704 PGR327704:PGS327704 PQN327704:PQO327704 QAJ327704:QAK327704 QKF327704:QKG327704 QUB327704:QUC327704 RDX327704:RDY327704 RNT327704:RNU327704 RXP327704:RXQ327704 SHL327704:SHM327704 SRH327704:SRI327704 TBD327704:TBE327704 TKZ327704:TLA327704 TUV327704:TUW327704 UER327704:UES327704 UON327704:UOO327704 UYJ327704:UYK327704 VIF327704:VIG327704 VSB327704:VSC327704 WBX327704:WBY327704 WLT327704:WLU327704 WVP327704:WVQ327704 H393240:I393240 JD393240:JE393240 SZ393240:TA393240 ACV393240:ACW393240 AMR393240:AMS393240 AWN393240:AWO393240 BGJ393240:BGK393240 BQF393240:BQG393240 CAB393240:CAC393240 CJX393240:CJY393240 CTT393240:CTU393240 DDP393240:DDQ393240 DNL393240:DNM393240 DXH393240:DXI393240 EHD393240:EHE393240 EQZ393240:ERA393240 FAV393240:FAW393240 FKR393240:FKS393240 FUN393240:FUO393240 GEJ393240:GEK393240 GOF393240:GOG393240 GYB393240:GYC393240 HHX393240:HHY393240 HRT393240:HRU393240 IBP393240:IBQ393240 ILL393240:ILM393240 IVH393240:IVI393240 JFD393240:JFE393240 JOZ393240:JPA393240 JYV393240:JYW393240 KIR393240:KIS393240 KSN393240:KSO393240 LCJ393240:LCK393240 LMF393240:LMG393240 LWB393240:LWC393240 MFX393240:MFY393240 MPT393240:MPU393240 MZP393240:MZQ393240 NJL393240:NJM393240 NTH393240:NTI393240 ODD393240:ODE393240 OMZ393240:ONA393240 OWV393240:OWW393240 PGR393240:PGS393240 PQN393240:PQO393240 QAJ393240:QAK393240 QKF393240:QKG393240 QUB393240:QUC393240 RDX393240:RDY393240 RNT393240:RNU393240 RXP393240:RXQ393240 SHL393240:SHM393240 SRH393240:SRI393240 TBD393240:TBE393240 TKZ393240:TLA393240 TUV393240:TUW393240 UER393240:UES393240 UON393240:UOO393240 UYJ393240:UYK393240 VIF393240:VIG393240 VSB393240:VSC393240 WBX393240:WBY393240 WLT393240:WLU393240 WVP393240:WVQ393240 H458776:I458776 JD458776:JE458776 SZ458776:TA458776 ACV458776:ACW458776 AMR458776:AMS458776 AWN458776:AWO458776 BGJ458776:BGK458776 BQF458776:BQG458776 CAB458776:CAC458776 CJX458776:CJY458776 CTT458776:CTU458776 DDP458776:DDQ458776 DNL458776:DNM458776 DXH458776:DXI458776 EHD458776:EHE458776 EQZ458776:ERA458776 FAV458776:FAW458776 FKR458776:FKS458776 FUN458776:FUO458776 GEJ458776:GEK458776 GOF458776:GOG458776 GYB458776:GYC458776 HHX458776:HHY458776 HRT458776:HRU458776 IBP458776:IBQ458776 ILL458776:ILM458776 IVH458776:IVI458776 JFD458776:JFE458776 JOZ458776:JPA458776 JYV458776:JYW458776 KIR458776:KIS458776 KSN458776:KSO458776 LCJ458776:LCK458776 LMF458776:LMG458776 LWB458776:LWC458776 MFX458776:MFY458776 MPT458776:MPU458776 MZP458776:MZQ458776 NJL458776:NJM458776 NTH458776:NTI458776 ODD458776:ODE458776 OMZ458776:ONA458776 OWV458776:OWW458776 PGR458776:PGS458776 PQN458776:PQO458776 QAJ458776:QAK458776 QKF458776:QKG458776 QUB458776:QUC458776 RDX458776:RDY458776 RNT458776:RNU458776 RXP458776:RXQ458776 SHL458776:SHM458776 SRH458776:SRI458776 TBD458776:TBE458776 TKZ458776:TLA458776 TUV458776:TUW458776 UER458776:UES458776 UON458776:UOO458776 UYJ458776:UYK458776 VIF458776:VIG458776 VSB458776:VSC458776 WBX458776:WBY458776 WLT458776:WLU458776 WVP458776:WVQ458776 H524312:I524312 JD524312:JE524312 SZ524312:TA524312 ACV524312:ACW524312 AMR524312:AMS524312 AWN524312:AWO524312 BGJ524312:BGK524312 BQF524312:BQG524312 CAB524312:CAC524312 CJX524312:CJY524312 CTT524312:CTU524312 DDP524312:DDQ524312 DNL524312:DNM524312 DXH524312:DXI524312 EHD524312:EHE524312 EQZ524312:ERA524312 FAV524312:FAW524312 FKR524312:FKS524312 FUN524312:FUO524312 GEJ524312:GEK524312 GOF524312:GOG524312 GYB524312:GYC524312 HHX524312:HHY524312 HRT524312:HRU524312 IBP524312:IBQ524312 ILL524312:ILM524312 IVH524312:IVI524312 JFD524312:JFE524312 JOZ524312:JPA524312 JYV524312:JYW524312 KIR524312:KIS524312 KSN524312:KSO524312 LCJ524312:LCK524312 LMF524312:LMG524312 LWB524312:LWC524312 MFX524312:MFY524312 MPT524312:MPU524312 MZP524312:MZQ524312 NJL524312:NJM524312 NTH524312:NTI524312 ODD524312:ODE524312 OMZ524312:ONA524312 OWV524312:OWW524312 PGR524312:PGS524312 PQN524312:PQO524312 QAJ524312:QAK524312 QKF524312:QKG524312 QUB524312:QUC524312 RDX524312:RDY524312 RNT524312:RNU524312 RXP524312:RXQ524312 SHL524312:SHM524312 SRH524312:SRI524312 TBD524312:TBE524312 TKZ524312:TLA524312 TUV524312:TUW524312 UER524312:UES524312 UON524312:UOO524312 UYJ524312:UYK524312 VIF524312:VIG524312 VSB524312:VSC524312 WBX524312:WBY524312 WLT524312:WLU524312 WVP524312:WVQ524312 H589848:I589848 JD589848:JE589848 SZ589848:TA589848 ACV589848:ACW589848 AMR589848:AMS589848 AWN589848:AWO589848 BGJ589848:BGK589848 BQF589848:BQG589848 CAB589848:CAC589848 CJX589848:CJY589848 CTT589848:CTU589848 DDP589848:DDQ589848 DNL589848:DNM589848 DXH589848:DXI589848 EHD589848:EHE589848 EQZ589848:ERA589848 FAV589848:FAW589848 FKR589848:FKS589848 FUN589848:FUO589848 GEJ589848:GEK589848 GOF589848:GOG589848 GYB589848:GYC589848 HHX589848:HHY589848 HRT589848:HRU589848 IBP589848:IBQ589848 ILL589848:ILM589848 IVH589848:IVI589848 JFD589848:JFE589848 JOZ589848:JPA589848 JYV589848:JYW589848 KIR589848:KIS589848 KSN589848:KSO589848 LCJ589848:LCK589848 LMF589848:LMG589848 LWB589848:LWC589848 MFX589848:MFY589848 MPT589848:MPU589848 MZP589848:MZQ589848 NJL589848:NJM589848 NTH589848:NTI589848 ODD589848:ODE589848 OMZ589848:ONA589848 OWV589848:OWW589848 PGR589848:PGS589848 PQN589848:PQO589848 QAJ589848:QAK589848 QKF589848:QKG589848 QUB589848:QUC589848 RDX589848:RDY589848 RNT589848:RNU589848 RXP589848:RXQ589848 SHL589848:SHM589848 SRH589848:SRI589848 TBD589848:TBE589848 TKZ589848:TLA589848 TUV589848:TUW589848 UER589848:UES589848 UON589848:UOO589848 UYJ589848:UYK589848 VIF589848:VIG589848 VSB589848:VSC589848 WBX589848:WBY589848 WLT589848:WLU589848 WVP589848:WVQ589848 H655384:I655384 JD655384:JE655384 SZ655384:TA655384 ACV655384:ACW655384 AMR655384:AMS655384 AWN655384:AWO655384 BGJ655384:BGK655384 BQF655384:BQG655384 CAB655384:CAC655384 CJX655384:CJY655384 CTT655384:CTU655384 DDP655384:DDQ655384 DNL655384:DNM655384 DXH655384:DXI655384 EHD655384:EHE655384 EQZ655384:ERA655384 FAV655384:FAW655384 FKR655384:FKS655384 FUN655384:FUO655384 GEJ655384:GEK655384 GOF655384:GOG655384 GYB655384:GYC655384 HHX655384:HHY655384 HRT655384:HRU655384 IBP655384:IBQ655384 ILL655384:ILM655384 IVH655384:IVI655384 JFD655384:JFE655384 JOZ655384:JPA655384 JYV655384:JYW655384 KIR655384:KIS655384 KSN655384:KSO655384 LCJ655384:LCK655384 LMF655384:LMG655384 LWB655384:LWC655384 MFX655384:MFY655384 MPT655384:MPU655384 MZP655384:MZQ655384 NJL655384:NJM655384 NTH655384:NTI655384 ODD655384:ODE655384 OMZ655384:ONA655384 OWV655384:OWW655384 PGR655384:PGS655384 PQN655384:PQO655384 QAJ655384:QAK655384 QKF655384:QKG655384 QUB655384:QUC655384 RDX655384:RDY655384 RNT655384:RNU655384 RXP655384:RXQ655384 SHL655384:SHM655384 SRH655384:SRI655384 TBD655384:TBE655384 TKZ655384:TLA655384 TUV655384:TUW655384 UER655384:UES655384 UON655384:UOO655384 UYJ655384:UYK655384 VIF655384:VIG655384 VSB655384:VSC655384 WBX655384:WBY655384 WLT655384:WLU655384 WVP655384:WVQ655384 H720920:I720920 JD720920:JE720920 SZ720920:TA720920 ACV720920:ACW720920 AMR720920:AMS720920 AWN720920:AWO720920 BGJ720920:BGK720920 BQF720920:BQG720920 CAB720920:CAC720920 CJX720920:CJY720920 CTT720920:CTU720920 DDP720920:DDQ720920 DNL720920:DNM720920 DXH720920:DXI720920 EHD720920:EHE720920 EQZ720920:ERA720920 FAV720920:FAW720920 FKR720920:FKS720920 FUN720920:FUO720920 GEJ720920:GEK720920 GOF720920:GOG720920 GYB720920:GYC720920 HHX720920:HHY720920 HRT720920:HRU720920 IBP720920:IBQ720920 ILL720920:ILM720920 IVH720920:IVI720920 JFD720920:JFE720920 JOZ720920:JPA720920 JYV720920:JYW720920 KIR720920:KIS720920 KSN720920:KSO720920 LCJ720920:LCK720920 LMF720920:LMG720920 LWB720920:LWC720920 MFX720920:MFY720920 MPT720920:MPU720920 MZP720920:MZQ720920 NJL720920:NJM720920 NTH720920:NTI720920 ODD720920:ODE720920 OMZ720920:ONA720920 OWV720920:OWW720920 PGR720920:PGS720920 PQN720920:PQO720920 QAJ720920:QAK720920 QKF720920:QKG720920 QUB720920:QUC720920 RDX720920:RDY720920 RNT720920:RNU720920 RXP720920:RXQ720920 SHL720920:SHM720920 SRH720920:SRI720920 TBD720920:TBE720920 TKZ720920:TLA720920 TUV720920:TUW720920 UER720920:UES720920 UON720920:UOO720920 UYJ720920:UYK720920 VIF720920:VIG720920 VSB720920:VSC720920 WBX720920:WBY720920 WLT720920:WLU720920 WVP720920:WVQ720920 H786456:I786456 JD786456:JE786456 SZ786456:TA786456 ACV786456:ACW786456 AMR786456:AMS786456 AWN786456:AWO786456 BGJ786456:BGK786456 BQF786456:BQG786456 CAB786456:CAC786456 CJX786456:CJY786456 CTT786456:CTU786456 DDP786456:DDQ786456 DNL786456:DNM786456 DXH786456:DXI786456 EHD786456:EHE786456 EQZ786456:ERA786456 FAV786456:FAW786456 FKR786456:FKS786456 FUN786456:FUO786456 GEJ786456:GEK786456 GOF786456:GOG786456 GYB786456:GYC786456 HHX786456:HHY786456 HRT786456:HRU786456 IBP786456:IBQ786456 ILL786456:ILM786456 IVH786456:IVI786456 JFD786456:JFE786456 JOZ786456:JPA786456 JYV786456:JYW786456 KIR786456:KIS786456 KSN786456:KSO786456 LCJ786456:LCK786456 LMF786456:LMG786456 LWB786456:LWC786456 MFX786456:MFY786456 MPT786456:MPU786456 MZP786456:MZQ786456 NJL786456:NJM786456 NTH786456:NTI786456 ODD786456:ODE786456 OMZ786456:ONA786456 OWV786456:OWW786456 PGR786456:PGS786456 PQN786456:PQO786456 QAJ786456:QAK786456 QKF786456:QKG786456 QUB786456:QUC786456 RDX786456:RDY786456 RNT786456:RNU786456 RXP786456:RXQ786456 SHL786456:SHM786456 SRH786456:SRI786456 TBD786456:TBE786456 TKZ786456:TLA786456 TUV786456:TUW786456 UER786456:UES786456 UON786456:UOO786456 UYJ786456:UYK786456 VIF786456:VIG786456 VSB786456:VSC786456 WBX786456:WBY786456 WLT786456:WLU786456 WVP786456:WVQ786456 H851992:I851992 JD851992:JE851992 SZ851992:TA851992 ACV851992:ACW851992 AMR851992:AMS851992 AWN851992:AWO851992 BGJ851992:BGK851992 BQF851992:BQG851992 CAB851992:CAC851992 CJX851992:CJY851992 CTT851992:CTU851992 DDP851992:DDQ851992 DNL851992:DNM851992 DXH851992:DXI851992 EHD851992:EHE851992 EQZ851992:ERA851992 FAV851992:FAW851992 FKR851992:FKS851992 FUN851992:FUO851992 GEJ851992:GEK851992 GOF851992:GOG851992 GYB851992:GYC851992 HHX851992:HHY851992 HRT851992:HRU851992 IBP851992:IBQ851992 ILL851992:ILM851992 IVH851992:IVI851992 JFD851992:JFE851992 JOZ851992:JPA851992 JYV851992:JYW851992 KIR851992:KIS851992 KSN851992:KSO851992 LCJ851992:LCK851992 LMF851992:LMG851992 LWB851992:LWC851992 MFX851992:MFY851992 MPT851992:MPU851992 MZP851992:MZQ851992 NJL851992:NJM851992 NTH851992:NTI851992 ODD851992:ODE851992 OMZ851992:ONA851992 OWV851992:OWW851992 PGR851992:PGS851992 PQN851992:PQO851992 QAJ851992:QAK851992 QKF851992:QKG851992 QUB851992:QUC851992 RDX851992:RDY851992 RNT851992:RNU851992 RXP851992:RXQ851992 SHL851992:SHM851992 SRH851992:SRI851992 TBD851992:TBE851992 TKZ851992:TLA851992 TUV851992:TUW851992 UER851992:UES851992 UON851992:UOO851992 UYJ851992:UYK851992 VIF851992:VIG851992 VSB851992:VSC851992 WBX851992:WBY851992 WLT851992:WLU851992 WVP851992:WVQ851992 H917528:I917528 JD917528:JE917528 SZ917528:TA917528 ACV917528:ACW917528 AMR917528:AMS917528 AWN917528:AWO917528 BGJ917528:BGK917528 BQF917528:BQG917528 CAB917528:CAC917528 CJX917528:CJY917528 CTT917528:CTU917528 DDP917528:DDQ917528 DNL917528:DNM917528 DXH917528:DXI917528 EHD917528:EHE917528 EQZ917528:ERA917528 FAV917528:FAW917528 FKR917528:FKS917528 FUN917528:FUO917528 GEJ917528:GEK917528 GOF917528:GOG917528 GYB917528:GYC917528 HHX917528:HHY917528 HRT917528:HRU917528 IBP917528:IBQ917528 ILL917528:ILM917528 IVH917528:IVI917528 JFD917528:JFE917528 JOZ917528:JPA917528 JYV917528:JYW917528 KIR917528:KIS917528 KSN917528:KSO917528 LCJ917528:LCK917528 LMF917528:LMG917528 LWB917528:LWC917528 MFX917528:MFY917528 MPT917528:MPU917528 MZP917528:MZQ917528 NJL917528:NJM917528 NTH917528:NTI917528 ODD917528:ODE917528 OMZ917528:ONA917528 OWV917528:OWW917528 PGR917528:PGS917528 PQN917528:PQO917528 QAJ917528:QAK917528 QKF917528:QKG917528 QUB917528:QUC917528 RDX917528:RDY917528 RNT917528:RNU917528 RXP917528:RXQ917528 SHL917528:SHM917528 SRH917528:SRI917528 TBD917528:TBE917528 TKZ917528:TLA917528 TUV917528:TUW917528 UER917528:UES917528 UON917528:UOO917528 UYJ917528:UYK917528 VIF917528:VIG917528 VSB917528:VSC917528 WBX917528:WBY917528 WLT917528:WLU917528 WVP917528:WVQ917528 H983064:I983064 JD983064:JE983064 SZ983064:TA983064 ACV983064:ACW983064 AMR983064:AMS983064 AWN983064:AWO983064 BGJ983064:BGK983064 BQF983064:BQG983064 CAB983064:CAC983064 CJX983064:CJY983064 CTT983064:CTU983064 DDP983064:DDQ983064 DNL983064:DNM983064 DXH983064:DXI983064 EHD983064:EHE983064 EQZ983064:ERA983064 FAV983064:FAW983064 FKR983064:FKS983064 FUN983064:FUO983064 GEJ983064:GEK983064 GOF983064:GOG983064 GYB983064:GYC983064 HHX983064:HHY983064 HRT983064:HRU983064 IBP983064:IBQ983064 ILL983064:ILM983064 IVH983064:IVI983064 JFD983064:JFE983064 JOZ983064:JPA983064 JYV983064:JYW983064 KIR983064:KIS983064 KSN983064:KSO983064 LCJ983064:LCK983064 LMF983064:LMG983064 LWB983064:LWC983064 MFX983064:MFY983064 MPT983064:MPU983064 MZP983064:MZQ983064 NJL983064:NJM983064 NTH983064:NTI983064 ODD983064:ODE983064 OMZ983064:ONA983064 OWV983064:OWW983064 PGR983064:PGS983064 PQN983064:PQO983064 QAJ983064:QAK983064 QKF983064:QKG983064 QUB983064:QUC983064 RDX983064:RDY983064 RNT983064:RNU983064 RXP983064:RXQ983064 SHL983064:SHM983064 SRH983064:SRI983064 TBD983064:TBE983064 TKZ983064:TLA983064 TUV983064:TUW983064 UER983064:UES983064 UON983064:UOO983064 UYJ983064:UYK983064 VIF983064:VIG983064 VSB983064:VSC983064 WBX983064:WBY983064 WLT983064:WLU983064 WVP983064:WVQ983064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xr:uid="{932E8138-6239-4606-B70F-8BB00E7FA60B}"/>
    <dataValidation type="textLength" operator="lessThanOrEqual" allowBlank="1" showInputMessage="1" showErrorMessage="1" errorTitle="Ошибка" error="Допускается ввод не более 900 символов!" sqref="AA37:AA41 JW37:JW41 TS37:TS41 ADO37:ADO41 ANK37:ANK41 AXG37:AXG41 BHC37:BHC41 BQY37:BQY41 CAU37:CAU41 CKQ37:CKQ41 CUM37:CUM41 DEI37:DEI41 DOE37:DOE41 DYA37:DYA41 EHW37:EHW41 ERS37:ERS41 FBO37:FBO41 FLK37:FLK41 FVG37:FVG41 GFC37:GFC41 GOY37:GOY41 GYU37:GYU41 HIQ37:HIQ41 HSM37:HSM41 ICI37:ICI41 IME37:IME41 IWA37:IWA41 JFW37:JFW41 JPS37:JPS41 JZO37:JZO41 KJK37:KJK41 KTG37:KTG41 LDC37:LDC41 LMY37:LMY41 LWU37:LWU41 MGQ37:MGQ41 MQM37:MQM41 NAI37:NAI41 NKE37:NKE41 NUA37:NUA41 ODW37:ODW41 ONS37:ONS41 OXO37:OXO41 PHK37:PHK41 PRG37:PRG41 QBC37:QBC41 QKY37:QKY41 QUU37:QUU41 REQ37:REQ41 ROM37:ROM41 RYI37:RYI41 SIE37:SIE41 SSA37:SSA41 TBW37:TBW41 TLS37:TLS41 TVO37:TVO41 UFK37:UFK41 UPG37:UPG41 UZC37:UZC41 VIY37:VIY41 VSU37:VSU41 WCQ37:WCQ41 WMM37:WMM41 WWI37:WWI41 AA65573:AA65577 JW65573:JW65577 TS65573:TS65577 ADO65573:ADO65577 ANK65573:ANK65577 AXG65573:AXG65577 BHC65573:BHC65577 BQY65573:BQY65577 CAU65573:CAU65577 CKQ65573:CKQ65577 CUM65573:CUM65577 DEI65573:DEI65577 DOE65573:DOE65577 DYA65573:DYA65577 EHW65573:EHW65577 ERS65573:ERS65577 FBO65573:FBO65577 FLK65573:FLK65577 FVG65573:FVG65577 GFC65573:GFC65577 GOY65573:GOY65577 GYU65573:GYU65577 HIQ65573:HIQ65577 HSM65573:HSM65577 ICI65573:ICI65577 IME65573:IME65577 IWA65573:IWA65577 JFW65573:JFW65577 JPS65573:JPS65577 JZO65573:JZO65577 KJK65573:KJK65577 KTG65573:KTG65577 LDC65573:LDC65577 LMY65573:LMY65577 LWU65573:LWU65577 MGQ65573:MGQ65577 MQM65573:MQM65577 NAI65573:NAI65577 NKE65573:NKE65577 NUA65573:NUA65577 ODW65573:ODW65577 ONS65573:ONS65577 OXO65573:OXO65577 PHK65573:PHK65577 PRG65573:PRG65577 QBC65573:QBC65577 QKY65573:QKY65577 QUU65573:QUU65577 REQ65573:REQ65577 ROM65573:ROM65577 RYI65573:RYI65577 SIE65573:SIE65577 SSA65573:SSA65577 TBW65573:TBW65577 TLS65573:TLS65577 TVO65573:TVO65577 UFK65573:UFK65577 UPG65573:UPG65577 UZC65573:UZC65577 VIY65573:VIY65577 VSU65573:VSU65577 WCQ65573:WCQ65577 WMM65573:WMM65577 WWI65573:WWI65577 AA131109:AA131113 JW131109:JW131113 TS131109:TS131113 ADO131109:ADO131113 ANK131109:ANK131113 AXG131109:AXG131113 BHC131109:BHC131113 BQY131109:BQY131113 CAU131109:CAU131113 CKQ131109:CKQ131113 CUM131109:CUM131113 DEI131109:DEI131113 DOE131109:DOE131113 DYA131109:DYA131113 EHW131109:EHW131113 ERS131109:ERS131113 FBO131109:FBO131113 FLK131109:FLK131113 FVG131109:FVG131113 GFC131109:GFC131113 GOY131109:GOY131113 GYU131109:GYU131113 HIQ131109:HIQ131113 HSM131109:HSM131113 ICI131109:ICI131113 IME131109:IME131113 IWA131109:IWA131113 JFW131109:JFW131113 JPS131109:JPS131113 JZO131109:JZO131113 KJK131109:KJK131113 KTG131109:KTG131113 LDC131109:LDC131113 LMY131109:LMY131113 LWU131109:LWU131113 MGQ131109:MGQ131113 MQM131109:MQM131113 NAI131109:NAI131113 NKE131109:NKE131113 NUA131109:NUA131113 ODW131109:ODW131113 ONS131109:ONS131113 OXO131109:OXO131113 PHK131109:PHK131113 PRG131109:PRG131113 QBC131109:QBC131113 QKY131109:QKY131113 QUU131109:QUU131113 REQ131109:REQ131113 ROM131109:ROM131113 RYI131109:RYI131113 SIE131109:SIE131113 SSA131109:SSA131113 TBW131109:TBW131113 TLS131109:TLS131113 TVO131109:TVO131113 UFK131109:UFK131113 UPG131109:UPG131113 UZC131109:UZC131113 VIY131109:VIY131113 VSU131109:VSU131113 WCQ131109:WCQ131113 WMM131109:WMM131113 WWI131109:WWI131113 AA196645:AA196649 JW196645:JW196649 TS196645:TS196649 ADO196645:ADO196649 ANK196645:ANK196649 AXG196645:AXG196649 BHC196645:BHC196649 BQY196645:BQY196649 CAU196645:CAU196649 CKQ196645:CKQ196649 CUM196645:CUM196649 DEI196645:DEI196649 DOE196645:DOE196649 DYA196645:DYA196649 EHW196645:EHW196649 ERS196645:ERS196649 FBO196645:FBO196649 FLK196645:FLK196649 FVG196645:FVG196649 GFC196645:GFC196649 GOY196645:GOY196649 GYU196645:GYU196649 HIQ196645:HIQ196649 HSM196645:HSM196649 ICI196645:ICI196649 IME196645:IME196649 IWA196645:IWA196649 JFW196645:JFW196649 JPS196645:JPS196649 JZO196645:JZO196649 KJK196645:KJK196649 KTG196645:KTG196649 LDC196645:LDC196649 LMY196645:LMY196649 LWU196645:LWU196649 MGQ196645:MGQ196649 MQM196645:MQM196649 NAI196645:NAI196649 NKE196645:NKE196649 NUA196645:NUA196649 ODW196645:ODW196649 ONS196645:ONS196649 OXO196645:OXO196649 PHK196645:PHK196649 PRG196645:PRG196649 QBC196645:QBC196649 QKY196645:QKY196649 QUU196645:QUU196649 REQ196645:REQ196649 ROM196645:ROM196649 RYI196645:RYI196649 SIE196645:SIE196649 SSA196645:SSA196649 TBW196645:TBW196649 TLS196645:TLS196649 TVO196645:TVO196649 UFK196645:UFK196649 UPG196645:UPG196649 UZC196645:UZC196649 VIY196645:VIY196649 VSU196645:VSU196649 WCQ196645:WCQ196649 WMM196645:WMM196649 WWI196645:WWI196649 AA262181:AA262185 JW262181:JW262185 TS262181:TS262185 ADO262181:ADO262185 ANK262181:ANK262185 AXG262181:AXG262185 BHC262181:BHC262185 BQY262181:BQY262185 CAU262181:CAU262185 CKQ262181:CKQ262185 CUM262181:CUM262185 DEI262181:DEI262185 DOE262181:DOE262185 DYA262181:DYA262185 EHW262181:EHW262185 ERS262181:ERS262185 FBO262181:FBO262185 FLK262181:FLK262185 FVG262181:FVG262185 GFC262181:GFC262185 GOY262181:GOY262185 GYU262181:GYU262185 HIQ262181:HIQ262185 HSM262181:HSM262185 ICI262181:ICI262185 IME262181:IME262185 IWA262181:IWA262185 JFW262181:JFW262185 JPS262181:JPS262185 JZO262181:JZO262185 KJK262181:KJK262185 KTG262181:KTG262185 LDC262181:LDC262185 LMY262181:LMY262185 LWU262181:LWU262185 MGQ262181:MGQ262185 MQM262181:MQM262185 NAI262181:NAI262185 NKE262181:NKE262185 NUA262181:NUA262185 ODW262181:ODW262185 ONS262181:ONS262185 OXO262181:OXO262185 PHK262181:PHK262185 PRG262181:PRG262185 QBC262181:QBC262185 QKY262181:QKY262185 QUU262181:QUU262185 REQ262181:REQ262185 ROM262181:ROM262185 RYI262181:RYI262185 SIE262181:SIE262185 SSA262181:SSA262185 TBW262181:TBW262185 TLS262181:TLS262185 TVO262181:TVO262185 UFK262181:UFK262185 UPG262181:UPG262185 UZC262181:UZC262185 VIY262181:VIY262185 VSU262181:VSU262185 WCQ262181:WCQ262185 WMM262181:WMM262185 WWI262181:WWI262185 AA327717:AA327721 JW327717:JW327721 TS327717:TS327721 ADO327717:ADO327721 ANK327717:ANK327721 AXG327717:AXG327721 BHC327717:BHC327721 BQY327717:BQY327721 CAU327717:CAU327721 CKQ327717:CKQ327721 CUM327717:CUM327721 DEI327717:DEI327721 DOE327717:DOE327721 DYA327717:DYA327721 EHW327717:EHW327721 ERS327717:ERS327721 FBO327717:FBO327721 FLK327717:FLK327721 FVG327717:FVG327721 GFC327717:GFC327721 GOY327717:GOY327721 GYU327717:GYU327721 HIQ327717:HIQ327721 HSM327717:HSM327721 ICI327717:ICI327721 IME327717:IME327721 IWA327717:IWA327721 JFW327717:JFW327721 JPS327717:JPS327721 JZO327717:JZO327721 KJK327717:KJK327721 KTG327717:KTG327721 LDC327717:LDC327721 LMY327717:LMY327721 LWU327717:LWU327721 MGQ327717:MGQ327721 MQM327717:MQM327721 NAI327717:NAI327721 NKE327717:NKE327721 NUA327717:NUA327721 ODW327717:ODW327721 ONS327717:ONS327721 OXO327717:OXO327721 PHK327717:PHK327721 PRG327717:PRG327721 QBC327717:QBC327721 QKY327717:QKY327721 QUU327717:QUU327721 REQ327717:REQ327721 ROM327717:ROM327721 RYI327717:RYI327721 SIE327717:SIE327721 SSA327717:SSA327721 TBW327717:TBW327721 TLS327717:TLS327721 TVO327717:TVO327721 UFK327717:UFK327721 UPG327717:UPG327721 UZC327717:UZC327721 VIY327717:VIY327721 VSU327717:VSU327721 WCQ327717:WCQ327721 WMM327717:WMM327721 WWI327717:WWI327721 AA393253:AA393257 JW393253:JW393257 TS393253:TS393257 ADO393253:ADO393257 ANK393253:ANK393257 AXG393253:AXG393257 BHC393253:BHC393257 BQY393253:BQY393257 CAU393253:CAU393257 CKQ393253:CKQ393257 CUM393253:CUM393257 DEI393253:DEI393257 DOE393253:DOE393257 DYA393253:DYA393257 EHW393253:EHW393257 ERS393253:ERS393257 FBO393253:FBO393257 FLK393253:FLK393257 FVG393253:FVG393257 GFC393253:GFC393257 GOY393253:GOY393257 GYU393253:GYU393257 HIQ393253:HIQ393257 HSM393253:HSM393257 ICI393253:ICI393257 IME393253:IME393257 IWA393253:IWA393257 JFW393253:JFW393257 JPS393253:JPS393257 JZO393253:JZO393257 KJK393253:KJK393257 KTG393253:KTG393257 LDC393253:LDC393257 LMY393253:LMY393257 LWU393253:LWU393257 MGQ393253:MGQ393257 MQM393253:MQM393257 NAI393253:NAI393257 NKE393253:NKE393257 NUA393253:NUA393257 ODW393253:ODW393257 ONS393253:ONS393257 OXO393253:OXO393257 PHK393253:PHK393257 PRG393253:PRG393257 QBC393253:QBC393257 QKY393253:QKY393257 QUU393253:QUU393257 REQ393253:REQ393257 ROM393253:ROM393257 RYI393253:RYI393257 SIE393253:SIE393257 SSA393253:SSA393257 TBW393253:TBW393257 TLS393253:TLS393257 TVO393253:TVO393257 UFK393253:UFK393257 UPG393253:UPG393257 UZC393253:UZC393257 VIY393253:VIY393257 VSU393253:VSU393257 WCQ393253:WCQ393257 WMM393253:WMM393257 WWI393253:WWI393257 AA458789:AA458793 JW458789:JW458793 TS458789:TS458793 ADO458789:ADO458793 ANK458789:ANK458793 AXG458789:AXG458793 BHC458789:BHC458793 BQY458789:BQY458793 CAU458789:CAU458793 CKQ458789:CKQ458793 CUM458789:CUM458793 DEI458789:DEI458793 DOE458789:DOE458793 DYA458789:DYA458793 EHW458789:EHW458793 ERS458789:ERS458793 FBO458789:FBO458793 FLK458789:FLK458793 FVG458789:FVG458793 GFC458789:GFC458793 GOY458789:GOY458793 GYU458789:GYU458793 HIQ458789:HIQ458793 HSM458789:HSM458793 ICI458789:ICI458793 IME458789:IME458793 IWA458789:IWA458793 JFW458789:JFW458793 JPS458789:JPS458793 JZO458789:JZO458793 KJK458789:KJK458793 KTG458789:KTG458793 LDC458789:LDC458793 LMY458789:LMY458793 LWU458789:LWU458793 MGQ458789:MGQ458793 MQM458789:MQM458793 NAI458789:NAI458793 NKE458789:NKE458793 NUA458789:NUA458793 ODW458789:ODW458793 ONS458789:ONS458793 OXO458789:OXO458793 PHK458789:PHK458793 PRG458789:PRG458793 QBC458789:QBC458793 QKY458789:QKY458793 QUU458789:QUU458793 REQ458789:REQ458793 ROM458789:ROM458793 RYI458789:RYI458793 SIE458789:SIE458793 SSA458789:SSA458793 TBW458789:TBW458793 TLS458789:TLS458793 TVO458789:TVO458793 UFK458789:UFK458793 UPG458789:UPG458793 UZC458789:UZC458793 VIY458789:VIY458793 VSU458789:VSU458793 WCQ458789:WCQ458793 WMM458789:WMM458793 WWI458789:WWI458793 AA524325:AA524329 JW524325:JW524329 TS524325:TS524329 ADO524325:ADO524329 ANK524325:ANK524329 AXG524325:AXG524329 BHC524325:BHC524329 BQY524325:BQY524329 CAU524325:CAU524329 CKQ524325:CKQ524329 CUM524325:CUM524329 DEI524325:DEI524329 DOE524325:DOE524329 DYA524325:DYA524329 EHW524325:EHW524329 ERS524325:ERS524329 FBO524325:FBO524329 FLK524325:FLK524329 FVG524325:FVG524329 GFC524325:GFC524329 GOY524325:GOY524329 GYU524325:GYU524329 HIQ524325:HIQ524329 HSM524325:HSM524329 ICI524325:ICI524329 IME524325:IME524329 IWA524325:IWA524329 JFW524325:JFW524329 JPS524325:JPS524329 JZO524325:JZO524329 KJK524325:KJK524329 KTG524325:KTG524329 LDC524325:LDC524329 LMY524325:LMY524329 LWU524325:LWU524329 MGQ524325:MGQ524329 MQM524325:MQM524329 NAI524325:NAI524329 NKE524325:NKE524329 NUA524325:NUA524329 ODW524325:ODW524329 ONS524325:ONS524329 OXO524325:OXO524329 PHK524325:PHK524329 PRG524325:PRG524329 QBC524325:QBC524329 QKY524325:QKY524329 QUU524325:QUU524329 REQ524325:REQ524329 ROM524325:ROM524329 RYI524325:RYI524329 SIE524325:SIE524329 SSA524325:SSA524329 TBW524325:TBW524329 TLS524325:TLS524329 TVO524325:TVO524329 UFK524325:UFK524329 UPG524325:UPG524329 UZC524325:UZC524329 VIY524325:VIY524329 VSU524325:VSU524329 WCQ524325:WCQ524329 WMM524325:WMM524329 WWI524325:WWI524329 AA589861:AA589865 JW589861:JW589865 TS589861:TS589865 ADO589861:ADO589865 ANK589861:ANK589865 AXG589861:AXG589865 BHC589861:BHC589865 BQY589861:BQY589865 CAU589861:CAU589865 CKQ589861:CKQ589865 CUM589861:CUM589865 DEI589861:DEI589865 DOE589861:DOE589865 DYA589861:DYA589865 EHW589861:EHW589865 ERS589861:ERS589865 FBO589861:FBO589865 FLK589861:FLK589865 FVG589861:FVG589865 GFC589861:GFC589865 GOY589861:GOY589865 GYU589861:GYU589865 HIQ589861:HIQ589865 HSM589861:HSM589865 ICI589861:ICI589865 IME589861:IME589865 IWA589861:IWA589865 JFW589861:JFW589865 JPS589861:JPS589865 JZO589861:JZO589865 KJK589861:KJK589865 KTG589861:KTG589865 LDC589861:LDC589865 LMY589861:LMY589865 LWU589861:LWU589865 MGQ589861:MGQ589865 MQM589861:MQM589865 NAI589861:NAI589865 NKE589861:NKE589865 NUA589861:NUA589865 ODW589861:ODW589865 ONS589861:ONS589865 OXO589861:OXO589865 PHK589861:PHK589865 PRG589861:PRG589865 QBC589861:QBC589865 QKY589861:QKY589865 QUU589861:QUU589865 REQ589861:REQ589865 ROM589861:ROM589865 RYI589861:RYI589865 SIE589861:SIE589865 SSA589861:SSA589865 TBW589861:TBW589865 TLS589861:TLS589865 TVO589861:TVO589865 UFK589861:UFK589865 UPG589861:UPG589865 UZC589861:UZC589865 VIY589861:VIY589865 VSU589861:VSU589865 WCQ589861:WCQ589865 WMM589861:WMM589865 WWI589861:WWI589865 AA655397:AA655401 JW655397:JW655401 TS655397:TS655401 ADO655397:ADO655401 ANK655397:ANK655401 AXG655397:AXG655401 BHC655397:BHC655401 BQY655397:BQY655401 CAU655397:CAU655401 CKQ655397:CKQ655401 CUM655397:CUM655401 DEI655397:DEI655401 DOE655397:DOE655401 DYA655397:DYA655401 EHW655397:EHW655401 ERS655397:ERS655401 FBO655397:FBO655401 FLK655397:FLK655401 FVG655397:FVG655401 GFC655397:GFC655401 GOY655397:GOY655401 GYU655397:GYU655401 HIQ655397:HIQ655401 HSM655397:HSM655401 ICI655397:ICI655401 IME655397:IME655401 IWA655397:IWA655401 JFW655397:JFW655401 JPS655397:JPS655401 JZO655397:JZO655401 KJK655397:KJK655401 KTG655397:KTG655401 LDC655397:LDC655401 LMY655397:LMY655401 LWU655397:LWU655401 MGQ655397:MGQ655401 MQM655397:MQM655401 NAI655397:NAI655401 NKE655397:NKE655401 NUA655397:NUA655401 ODW655397:ODW655401 ONS655397:ONS655401 OXO655397:OXO655401 PHK655397:PHK655401 PRG655397:PRG655401 QBC655397:QBC655401 QKY655397:QKY655401 QUU655397:QUU655401 REQ655397:REQ655401 ROM655397:ROM655401 RYI655397:RYI655401 SIE655397:SIE655401 SSA655397:SSA655401 TBW655397:TBW655401 TLS655397:TLS655401 TVO655397:TVO655401 UFK655397:UFK655401 UPG655397:UPG655401 UZC655397:UZC655401 VIY655397:VIY655401 VSU655397:VSU655401 WCQ655397:WCQ655401 WMM655397:WMM655401 WWI655397:WWI655401 AA720933:AA720937 JW720933:JW720937 TS720933:TS720937 ADO720933:ADO720937 ANK720933:ANK720937 AXG720933:AXG720937 BHC720933:BHC720937 BQY720933:BQY720937 CAU720933:CAU720937 CKQ720933:CKQ720937 CUM720933:CUM720937 DEI720933:DEI720937 DOE720933:DOE720937 DYA720933:DYA720937 EHW720933:EHW720937 ERS720933:ERS720937 FBO720933:FBO720937 FLK720933:FLK720937 FVG720933:FVG720937 GFC720933:GFC720937 GOY720933:GOY720937 GYU720933:GYU720937 HIQ720933:HIQ720937 HSM720933:HSM720937 ICI720933:ICI720937 IME720933:IME720937 IWA720933:IWA720937 JFW720933:JFW720937 JPS720933:JPS720937 JZO720933:JZO720937 KJK720933:KJK720937 KTG720933:KTG720937 LDC720933:LDC720937 LMY720933:LMY720937 LWU720933:LWU720937 MGQ720933:MGQ720937 MQM720933:MQM720937 NAI720933:NAI720937 NKE720933:NKE720937 NUA720933:NUA720937 ODW720933:ODW720937 ONS720933:ONS720937 OXO720933:OXO720937 PHK720933:PHK720937 PRG720933:PRG720937 QBC720933:QBC720937 QKY720933:QKY720937 QUU720933:QUU720937 REQ720933:REQ720937 ROM720933:ROM720937 RYI720933:RYI720937 SIE720933:SIE720937 SSA720933:SSA720937 TBW720933:TBW720937 TLS720933:TLS720937 TVO720933:TVO720937 UFK720933:UFK720937 UPG720933:UPG720937 UZC720933:UZC720937 VIY720933:VIY720937 VSU720933:VSU720937 WCQ720933:WCQ720937 WMM720933:WMM720937 WWI720933:WWI720937 AA786469:AA786473 JW786469:JW786473 TS786469:TS786473 ADO786469:ADO786473 ANK786469:ANK786473 AXG786469:AXG786473 BHC786469:BHC786473 BQY786469:BQY786473 CAU786469:CAU786473 CKQ786469:CKQ786473 CUM786469:CUM786473 DEI786469:DEI786473 DOE786469:DOE786473 DYA786469:DYA786473 EHW786469:EHW786473 ERS786469:ERS786473 FBO786469:FBO786473 FLK786469:FLK786473 FVG786469:FVG786473 GFC786469:GFC786473 GOY786469:GOY786473 GYU786469:GYU786473 HIQ786469:HIQ786473 HSM786469:HSM786473 ICI786469:ICI786473 IME786469:IME786473 IWA786469:IWA786473 JFW786469:JFW786473 JPS786469:JPS786473 JZO786469:JZO786473 KJK786469:KJK786473 KTG786469:KTG786473 LDC786469:LDC786473 LMY786469:LMY786473 LWU786469:LWU786473 MGQ786469:MGQ786473 MQM786469:MQM786473 NAI786469:NAI786473 NKE786469:NKE786473 NUA786469:NUA786473 ODW786469:ODW786473 ONS786469:ONS786473 OXO786469:OXO786473 PHK786469:PHK786473 PRG786469:PRG786473 QBC786469:QBC786473 QKY786469:QKY786473 QUU786469:QUU786473 REQ786469:REQ786473 ROM786469:ROM786473 RYI786469:RYI786473 SIE786469:SIE786473 SSA786469:SSA786473 TBW786469:TBW786473 TLS786469:TLS786473 TVO786469:TVO786473 UFK786469:UFK786473 UPG786469:UPG786473 UZC786469:UZC786473 VIY786469:VIY786473 VSU786469:VSU786473 WCQ786469:WCQ786473 WMM786469:WMM786473 WWI786469:WWI786473 AA852005:AA852009 JW852005:JW852009 TS852005:TS852009 ADO852005:ADO852009 ANK852005:ANK852009 AXG852005:AXG852009 BHC852005:BHC852009 BQY852005:BQY852009 CAU852005:CAU852009 CKQ852005:CKQ852009 CUM852005:CUM852009 DEI852005:DEI852009 DOE852005:DOE852009 DYA852005:DYA852009 EHW852005:EHW852009 ERS852005:ERS852009 FBO852005:FBO852009 FLK852005:FLK852009 FVG852005:FVG852009 GFC852005:GFC852009 GOY852005:GOY852009 GYU852005:GYU852009 HIQ852005:HIQ852009 HSM852005:HSM852009 ICI852005:ICI852009 IME852005:IME852009 IWA852005:IWA852009 JFW852005:JFW852009 JPS852005:JPS852009 JZO852005:JZO852009 KJK852005:KJK852009 KTG852005:KTG852009 LDC852005:LDC852009 LMY852005:LMY852009 LWU852005:LWU852009 MGQ852005:MGQ852009 MQM852005:MQM852009 NAI852005:NAI852009 NKE852005:NKE852009 NUA852005:NUA852009 ODW852005:ODW852009 ONS852005:ONS852009 OXO852005:OXO852009 PHK852005:PHK852009 PRG852005:PRG852009 QBC852005:QBC852009 QKY852005:QKY852009 QUU852005:QUU852009 REQ852005:REQ852009 ROM852005:ROM852009 RYI852005:RYI852009 SIE852005:SIE852009 SSA852005:SSA852009 TBW852005:TBW852009 TLS852005:TLS852009 TVO852005:TVO852009 UFK852005:UFK852009 UPG852005:UPG852009 UZC852005:UZC852009 VIY852005:VIY852009 VSU852005:VSU852009 WCQ852005:WCQ852009 WMM852005:WMM852009 WWI852005:WWI852009 AA917541:AA917545 JW917541:JW917545 TS917541:TS917545 ADO917541:ADO917545 ANK917541:ANK917545 AXG917541:AXG917545 BHC917541:BHC917545 BQY917541:BQY917545 CAU917541:CAU917545 CKQ917541:CKQ917545 CUM917541:CUM917545 DEI917541:DEI917545 DOE917541:DOE917545 DYA917541:DYA917545 EHW917541:EHW917545 ERS917541:ERS917545 FBO917541:FBO917545 FLK917541:FLK917545 FVG917541:FVG917545 GFC917541:GFC917545 GOY917541:GOY917545 GYU917541:GYU917545 HIQ917541:HIQ917545 HSM917541:HSM917545 ICI917541:ICI917545 IME917541:IME917545 IWA917541:IWA917545 JFW917541:JFW917545 JPS917541:JPS917545 JZO917541:JZO917545 KJK917541:KJK917545 KTG917541:KTG917545 LDC917541:LDC917545 LMY917541:LMY917545 LWU917541:LWU917545 MGQ917541:MGQ917545 MQM917541:MQM917545 NAI917541:NAI917545 NKE917541:NKE917545 NUA917541:NUA917545 ODW917541:ODW917545 ONS917541:ONS917545 OXO917541:OXO917545 PHK917541:PHK917545 PRG917541:PRG917545 QBC917541:QBC917545 QKY917541:QKY917545 QUU917541:QUU917545 REQ917541:REQ917545 ROM917541:ROM917545 RYI917541:RYI917545 SIE917541:SIE917545 SSA917541:SSA917545 TBW917541:TBW917545 TLS917541:TLS917545 TVO917541:TVO917545 UFK917541:UFK917545 UPG917541:UPG917545 UZC917541:UZC917545 VIY917541:VIY917545 VSU917541:VSU917545 WCQ917541:WCQ917545 WMM917541:WMM917545 WWI917541:WWI917545 AA983077:AA983081 JW983077:JW983081 TS983077:TS983081 ADO983077:ADO983081 ANK983077:ANK983081 AXG983077:AXG983081 BHC983077:BHC983081 BQY983077:BQY983081 CAU983077:CAU983081 CKQ983077:CKQ983081 CUM983077:CUM983081 DEI983077:DEI983081 DOE983077:DOE983081 DYA983077:DYA983081 EHW983077:EHW983081 ERS983077:ERS983081 FBO983077:FBO983081 FLK983077:FLK983081 FVG983077:FVG983081 GFC983077:GFC983081 GOY983077:GOY983081 GYU983077:GYU983081 HIQ983077:HIQ983081 HSM983077:HSM983081 ICI983077:ICI983081 IME983077:IME983081 IWA983077:IWA983081 JFW983077:JFW983081 JPS983077:JPS983081 JZO983077:JZO983081 KJK983077:KJK983081 KTG983077:KTG983081 LDC983077:LDC983081 LMY983077:LMY983081 LWU983077:LWU983081 MGQ983077:MGQ983081 MQM983077:MQM983081 NAI983077:NAI983081 NKE983077:NKE983081 NUA983077:NUA983081 ODW983077:ODW983081 ONS983077:ONS983081 OXO983077:OXO983081 PHK983077:PHK983081 PRG983077:PRG983081 QBC983077:QBC983081 QKY983077:QKY983081 QUU983077:QUU983081 REQ983077:REQ983081 ROM983077:ROM983081 RYI983077:RYI983081 SIE983077:SIE983081 SSA983077:SSA983081 TBW983077:TBW983081 TLS983077:TLS983081 TVO983077:TVO983081 UFK983077:UFK983081 UPG983077:UPG983081 UZC983077:UZC983081 VIY983077:VIY983081 VSU983077:VSU983081 WCQ983077:WCQ983081 WMM983077:WMM983081 WWI983077:WWI983081 AA14:AA18 JW14:JW18 TS14:TS18 ADO14:ADO18 ANK14:ANK18 AXG14:AXG18 BHC14:BHC18 BQY14:BQY18 CAU14:CAU18 CKQ14:CKQ18 CUM14:CUM18 DEI14:DEI18 DOE14:DOE18 DYA14:DYA18 EHW14:EHW18 ERS14:ERS18 FBO14:FBO18 FLK14:FLK18 FVG14:FVG18 GFC14:GFC18 GOY14:GOY18 GYU14:GYU18 HIQ14:HIQ18 HSM14:HSM18 ICI14:ICI18 IME14:IME18 IWA14:IWA18 JFW14:JFW18 JPS14:JPS18 JZO14:JZO18 KJK14:KJK18 KTG14:KTG18 LDC14:LDC18 LMY14:LMY18 LWU14:LWU18 MGQ14:MGQ18 MQM14:MQM18 NAI14:NAI18 NKE14:NKE18 NUA14:NUA18 ODW14:ODW18 ONS14:ONS18 OXO14:OXO18 PHK14:PHK18 PRG14:PRG18 QBC14:QBC18 QKY14:QKY18 QUU14:QUU18 REQ14:REQ18 ROM14:ROM18 RYI14:RYI18 SIE14:SIE18 SSA14:SSA18 TBW14:TBW18 TLS14:TLS18 TVO14:TVO18 UFK14:UFK18 UPG14:UPG18 UZC14:UZC18 VIY14:VIY18 VSU14:VSU18 WCQ14:WCQ18 WMM14:WMM18 WWI14:WWI18 AA65550:AA65554 JW65550:JW65554 TS65550:TS65554 ADO65550:ADO65554 ANK65550:ANK65554 AXG65550:AXG65554 BHC65550:BHC65554 BQY65550:BQY65554 CAU65550:CAU65554 CKQ65550:CKQ65554 CUM65550:CUM65554 DEI65550:DEI65554 DOE65550:DOE65554 DYA65550:DYA65554 EHW65550:EHW65554 ERS65550:ERS65554 FBO65550:FBO65554 FLK65550:FLK65554 FVG65550:FVG65554 GFC65550:GFC65554 GOY65550:GOY65554 GYU65550:GYU65554 HIQ65550:HIQ65554 HSM65550:HSM65554 ICI65550:ICI65554 IME65550:IME65554 IWA65550:IWA65554 JFW65550:JFW65554 JPS65550:JPS65554 JZO65550:JZO65554 KJK65550:KJK65554 KTG65550:KTG65554 LDC65550:LDC65554 LMY65550:LMY65554 LWU65550:LWU65554 MGQ65550:MGQ65554 MQM65550:MQM65554 NAI65550:NAI65554 NKE65550:NKE65554 NUA65550:NUA65554 ODW65550:ODW65554 ONS65550:ONS65554 OXO65550:OXO65554 PHK65550:PHK65554 PRG65550:PRG65554 QBC65550:QBC65554 QKY65550:QKY65554 QUU65550:QUU65554 REQ65550:REQ65554 ROM65550:ROM65554 RYI65550:RYI65554 SIE65550:SIE65554 SSA65550:SSA65554 TBW65550:TBW65554 TLS65550:TLS65554 TVO65550:TVO65554 UFK65550:UFK65554 UPG65550:UPG65554 UZC65550:UZC65554 VIY65550:VIY65554 VSU65550:VSU65554 WCQ65550:WCQ65554 WMM65550:WMM65554 WWI65550:WWI65554 AA131086:AA131090 JW131086:JW131090 TS131086:TS131090 ADO131086:ADO131090 ANK131086:ANK131090 AXG131086:AXG131090 BHC131086:BHC131090 BQY131086:BQY131090 CAU131086:CAU131090 CKQ131086:CKQ131090 CUM131086:CUM131090 DEI131086:DEI131090 DOE131086:DOE131090 DYA131086:DYA131090 EHW131086:EHW131090 ERS131086:ERS131090 FBO131086:FBO131090 FLK131086:FLK131090 FVG131086:FVG131090 GFC131086:GFC131090 GOY131086:GOY131090 GYU131086:GYU131090 HIQ131086:HIQ131090 HSM131086:HSM131090 ICI131086:ICI131090 IME131086:IME131090 IWA131086:IWA131090 JFW131086:JFW131090 JPS131086:JPS131090 JZO131086:JZO131090 KJK131086:KJK131090 KTG131086:KTG131090 LDC131086:LDC131090 LMY131086:LMY131090 LWU131086:LWU131090 MGQ131086:MGQ131090 MQM131086:MQM131090 NAI131086:NAI131090 NKE131086:NKE131090 NUA131086:NUA131090 ODW131086:ODW131090 ONS131086:ONS131090 OXO131086:OXO131090 PHK131086:PHK131090 PRG131086:PRG131090 QBC131086:QBC131090 QKY131086:QKY131090 QUU131086:QUU131090 REQ131086:REQ131090 ROM131086:ROM131090 RYI131086:RYI131090 SIE131086:SIE131090 SSA131086:SSA131090 TBW131086:TBW131090 TLS131086:TLS131090 TVO131086:TVO131090 UFK131086:UFK131090 UPG131086:UPG131090 UZC131086:UZC131090 VIY131086:VIY131090 VSU131086:VSU131090 WCQ131086:WCQ131090 WMM131086:WMM131090 WWI131086:WWI131090 AA196622:AA196626 JW196622:JW196626 TS196622:TS196626 ADO196622:ADO196626 ANK196622:ANK196626 AXG196622:AXG196626 BHC196622:BHC196626 BQY196622:BQY196626 CAU196622:CAU196626 CKQ196622:CKQ196626 CUM196622:CUM196626 DEI196622:DEI196626 DOE196622:DOE196626 DYA196622:DYA196626 EHW196622:EHW196626 ERS196622:ERS196626 FBO196622:FBO196626 FLK196622:FLK196626 FVG196622:FVG196626 GFC196622:GFC196626 GOY196622:GOY196626 GYU196622:GYU196626 HIQ196622:HIQ196626 HSM196622:HSM196626 ICI196622:ICI196626 IME196622:IME196626 IWA196622:IWA196626 JFW196622:JFW196626 JPS196622:JPS196626 JZO196622:JZO196626 KJK196622:KJK196626 KTG196622:KTG196626 LDC196622:LDC196626 LMY196622:LMY196626 LWU196622:LWU196626 MGQ196622:MGQ196626 MQM196622:MQM196626 NAI196622:NAI196626 NKE196622:NKE196626 NUA196622:NUA196626 ODW196622:ODW196626 ONS196622:ONS196626 OXO196622:OXO196626 PHK196622:PHK196626 PRG196622:PRG196626 QBC196622:QBC196626 QKY196622:QKY196626 QUU196622:QUU196626 REQ196622:REQ196626 ROM196622:ROM196626 RYI196622:RYI196626 SIE196622:SIE196626 SSA196622:SSA196626 TBW196622:TBW196626 TLS196622:TLS196626 TVO196622:TVO196626 UFK196622:UFK196626 UPG196622:UPG196626 UZC196622:UZC196626 VIY196622:VIY196626 VSU196622:VSU196626 WCQ196622:WCQ196626 WMM196622:WMM196626 WWI196622:WWI196626 AA262158:AA262162 JW262158:JW262162 TS262158:TS262162 ADO262158:ADO262162 ANK262158:ANK262162 AXG262158:AXG262162 BHC262158:BHC262162 BQY262158:BQY262162 CAU262158:CAU262162 CKQ262158:CKQ262162 CUM262158:CUM262162 DEI262158:DEI262162 DOE262158:DOE262162 DYA262158:DYA262162 EHW262158:EHW262162 ERS262158:ERS262162 FBO262158:FBO262162 FLK262158:FLK262162 FVG262158:FVG262162 GFC262158:GFC262162 GOY262158:GOY262162 GYU262158:GYU262162 HIQ262158:HIQ262162 HSM262158:HSM262162 ICI262158:ICI262162 IME262158:IME262162 IWA262158:IWA262162 JFW262158:JFW262162 JPS262158:JPS262162 JZO262158:JZO262162 KJK262158:KJK262162 KTG262158:KTG262162 LDC262158:LDC262162 LMY262158:LMY262162 LWU262158:LWU262162 MGQ262158:MGQ262162 MQM262158:MQM262162 NAI262158:NAI262162 NKE262158:NKE262162 NUA262158:NUA262162 ODW262158:ODW262162 ONS262158:ONS262162 OXO262158:OXO262162 PHK262158:PHK262162 PRG262158:PRG262162 QBC262158:QBC262162 QKY262158:QKY262162 QUU262158:QUU262162 REQ262158:REQ262162 ROM262158:ROM262162 RYI262158:RYI262162 SIE262158:SIE262162 SSA262158:SSA262162 TBW262158:TBW262162 TLS262158:TLS262162 TVO262158:TVO262162 UFK262158:UFK262162 UPG262158:UPG262162 UZC262158:UZC262162 VIY262158:VIY262162 VSU262158:VSU262162 WCQ262158:WCQ262162 WMM262158:WMM262162 WWI262158:WWI262162 AA327694:AA327698 JW327694:JW327698 TS327694:TS327698 ADO327694:ADO327698 ANK327694:ANK327698 AXG327694:AXG327698 BHC327694:BHC327698 BQY327694:BQY327698 CAU327694:CAU327698 CKQ327694:CKQ327698 CUM327694:CUM327698 DEI327694:DEI327698 DOE327694:DOE327698 DYA327694:DYA327698 EHW327694:EHW327698 ERS327694:ERS327698 FBO327694:FBO327698 FLK327694:FLK327698 FVG327694:FVG327698 GFC327694:GFC327698 GOY327694:GOY327698 GYU327694:GYU327698 HIQ327694:HIQ327698 HSM327694:HSM327698 ICI327694:ICI327698 IME327694:IME327698 IWA327694:IWA327698 JFW327694:JFW327698 JPS327694:JPS327698 JZO327694:JZO327698 KJK327694:KJK327698 KTG327694:KTG327698 LDC327694:LDC327698 LMY327694:LMY327698 LWU327694:LWU327698 MGQ327694:MGQ327698 MQM327694:MQM327698 NAI327694:NAI327698 NKE327694:NKE327698 NUA327694:NUA327698 ODW327694:ODW327698 ONS327694:ONS327698 OXO327694:OXO327698 PHK327694:PHK327698 PRG327694:PRG327698 QBC327694:QBC327698 QKY327694:QKY327698 QUU327694:QUU327698 REQ327694:REQ327698 ROM327694:ROM327698 RYI327694:RYI327698 SIE327694:SIE327698 SSA327694:SSA327698 TBW327694:TBW327698 TLS327694:TLS327698 TVO327694:TVO327698 UFK327694:UFK327698 UPG327694:UPG327698 UZC327694:UZC327698 VIY327694:VIY327698 VSU327694:VSU327698 WCQ327694:WCQ327698 WMM327694:WMM327698 WWI327694:WWI327698 AA393230:AA393234 JW393230:JW393234 TS393230:TS393234 ADO393230:ADO393234 ANK393230:ANK393234 AXG393230:AXG393234 BHC393230:BHC393234 BQY393230:BQY393234 CAU393230:CAU393234 CKQ393230:CKQ393234 CUM393230:CUM393234 DEI393230:DEI393234 DOE393230:DOE393234 DYA393230:DYA393234 EHW393230:EHW393234 ERS393230:ERS393234 FBO393230:FBO393234 FLK393230:FLK393234 FVG393230:FVG393234 GFC393230:GFC393234 GOY393230:GOY393234 GYU393230:GYU393234 HIQ393230:HIQ393234 HSM393230:HSM393234 ICI393230:ICI393234 IME393230:IME393234 IWA393230:IWA393234 JFW393230:JFW393234 JPS393230:JPS393234 JZO393230:JZO393234 KJK393230:KJK393234 KTG393230:KTG393234 LDC393230:LDC393234 LMY393230:LMY393234 LWU393230:LWU393234 MGQ393230:MGQ393234 MQM393230:MQM393234 NAI393230:NAI393234 NKE393230:NKE393234 NUA393230:NUA393234 ODW393230:ODW393234 ONS393230:ONS393234 OXO393230:OXO393234 PHK393230:PHK393234 PRG393230:PRG393234 QBC393230:QBC393234 QKY393230:QKY393234 QUU393230:QUU393234 REQ393230:REQ393234 ROM393230:ROM393234 RYI393230:RYI393234 SIE393230:SIE393234 SSA393230:SSA393234 TBW393230:TBW393234 TLS393230:TLS393234 TVO393230:TVO393234 UFK393230:UFK393234 UPG393230:UPG393234 UZC393230:UZC393234 VIY393230:VIY393234 VSU393230:VSU393234 WCQ393230:WCQ393234 WMM393230:WMM393234 WWI393230:WWI393234 AA458766:AA458770 JW458766:JW458770 TS458766:TS458770 ADO458766:ADO458770 ANK458766:ANK458770 AXG458766:AXG458770 BHC458766:BHC458770 BQY458766:BQY458770 CAU458766:CAU458770 CKQ458766:CKQ458770 CUM458766:CUM458770 DEI458766:DEI458770 DOE458766:DOE458770 DYA458766:DYA458770 EHW458766:EHW458770 ERS458766:ERS458770 FBO458766:FBO458770 FLK458766:FLK458770 FVG458766:FVG458770 GFC458766:GFC458770 GOY458766:GOY458770 GYU458766:GYU458770 HIQ458766:HIQ458770 HSM458766:HSM458770 ICI458766:ICI458770 IME458766:IME458770 IWA458766:IWA458770 JFW458766:JFW458770 JPS458766:JPS458770 JZO458766:JZO458770 KJK458766:KJK458770 KTG458766:KTG458770 LDC458766:LDC458770 LMY458766:LMY458770 LWU458766:LWU458770 MGQ458766:MGQ458770 MQM458766:MQM458770 NAI458766:NAI458770 NKE458766:NKE458770 NUA458766:NUA458770 ODW458766:ODW458770 ONS458766:ONS458770 OXO458766:OXO458770 PHK458766:PHK458770 PRG458766:PRG458770 QBC458766:QBC458770 QKY458766:QKY458770 QUU458766:QUU458770 REQ458766:REQ458770 ROM458766:ROM458770 RYI458766:RYI458770 SIE458766:SIE458770 SSA458766:SSA458770 TBW458766:TBW458770 TLS458766:TLS458770 TVO458766:TVO458770 UFK458766:UFK458770 UPG458766:UPG458770 UZC458766:UZC458770 VIY458766:VIY458770 VSU458766:VSU458770 WCQ458766:WCQ458770 WMM458766:WMM458770 WWI458766:WWI458770 AA524302:AA524306 JW524302:JW524306 TS524302:TS524306 ADO524302:ADO524306 ANK524302:ANK524306 AXG524302:AXG524306 BHC524302:BHC524306 BQY524302:BQY524306 CAU524302:CAU524306 CKQ524302:CKQ524306 CUM524302:CUM524306 DEI524302:DEI524306 DOE524302:DOE524306 DYA524302:DYA524306 EHW524302:EHW524306 ERS524302:ERS524306 FBO524302:FBO524306 FLK524302:FLK524306 FVG524302:FVG524306 GFC524302:GFC524306 GOY524302:GOY524306 GYU524302:GYU524306 HIQ524302:HIQ524306 HSM524302:HSM524306 ICI524302:ICI524306 IME524302:IME524306 IWA524302:IWA524306 JFW524302:JFW524306 JPS524302:JPS524306 JZO524302:JZO524306 KJK524302:KJK524306 KTG524302:KTG524306 LDC524302:LDC524306 LMY524302:LMY524306 LWU524302:LWU524306 MGQ524302:MGQ524306 MQM524302:MQM524306 NAI524302:NAI524306 NKE524302:NKE524306 NUA524302:NUA524306 ODW524302:ODW524306 ONS524302:ONS524306 OXO524302:OXO524306 PHK524302:PHK524306 PRG524302:PRG524306 QBC524302:QBC524306 QKY524302:QKY524306 QUU524302:QUU524306 REQ524302:REQ524306 ROM524302:ROM524306 RYI524302:RYI524306 SIE524302:SIE524306 SSA524302:SSA524306 TBW524302:TBW524306 TLS524302:TLS524306 TVO524302:TVO524306 UFK524302:UFK524306 UPG524302:UPG524306 UZC524302:UZC524306 VIY524302:VIY524306 VSU524302:VSU524306 WCQ524302:WCQ524306 WMM524302:WMM524306 WWI524302:WWI524306 AA589838:AA589842 JW589838:JW589842 TS589838:TS589842 ADO589838:ADO589842 ANK589838:ANK589842 AXG589838:AXG589842 BHC589838:BHC589842 BQY589838:BQY589842 CAU589838:CAU589842 CKQ589838:CKQ589842 CUM589838:CUM589842 DEI589838:DEI589842 DOE589838:DOE589842 DYA589838:DYA589842 EHW589838:EHW589842 ERS589838:ERS589842 FBO589838:FBO589842 FLK589838:FLK589842 FVG589838:FVG589842 GFC589838:GFC589842 GOY589838:GOY589842 GYU589838:GYU589842 HIQ589838:HIQ589842 HSM589838:HSM589842 ICI589838:ICI589842 IME589838:IME589842 IWA589838:IWA589842 JFW589838:JFW589842 JPS589838:JPS589842 JZO589838:JZO589842 KJK589838:KJK589842 KTG589838:KTG589842 LDC589838:LDC589842 LMY589838:LMY589842 LWU589838:LWU589842 MGQ589838:MGQ589842 MQM589838:MQM589842 NAI589838:NAI589842 NKE589838:NKE589842 NUA589838:NUA589842 ODW589838:ODW589842 ONS589838:ONS589842 OXO589838:OXO589842 PHK589838:PHK589842 PRG589838:PRG589842 QBC589838:QBC589842 QKY589838:QKY589842 QUU589838:QUU589842 REQ589838:REQ589842 ROM589838:ROM589842 RYI589838:RYI589842 SIE589838:SIE589842 SSA589838:SSA589842 TBW589838:TBW589842 TLS589838:TLS589842 TVO589838:TVO589842 UFK589838:UFK589842 UPG589838:UPG589842 UZC589838:UZC589842 VIY589838:VIY589842 VSU589838:VSU589842 WCQ589838:WCQ589842 WMM589838:WMM589842 WWI589838:WWI589842 AA655374:AA655378 JW655374:JW655378 TS655374:TS655378 ADO655374:ADO655378 ANK655374:ANK655378 AXG655374:AXG655378 BHC655374:BHC655378 BQY655374:BQY655378 CAU655374:CAU655378 CKQ655374:CKQ655378 CUM655374:CUM655378 DEI655374:DEI655378 DOE655374:DOE655378 DYA655374:DYA655378 EHW655374:EHW655378 ERS655374:ERS655378 FBO655374:FBO655378 FLK655374:FLK655378 FVG655374:FVG655378 GFC655374:GFC655378 GOY655374:GOY655378 GYU655374:GYU655378 HIQ655374:HIQ655378 HSM655374:HSM655378 ICI655374:ICI655378 IME655374:IME655378 IWA655374:IWA655378 JFW655374:JFW655378 JPS655374:JPS655378 JZO655374:JZO655378 KJK655374:KJK655378 KTG655374:KTG655378 LDC655374:LDC655378 LMY655374:LMY655378 LWU655374:LWU655378 MGQ655374:MGQ655378 MQM655374:MQM655378 NAI655374:NAI655378 NKE655374:NKE655378 NUA655374:NUA655378 ODW655374:ODW655378 ONS655374:ONS655378 OXO655374:OXO655378 PHK655374:PHK655378 PRG655374:PRG655378 QBC655374:QBC655378 QKY655374:QKY655378 QUU655374:QUU655378 REQ655374:REQ655378 ROM655374:ROM655378 RYI655374:RYI655378 SIE655374:SIE655378 SSA655374:SSA655378 TBW655374:TBW655378 TLS655374:TLS655378 TVO655374:TVO655378 UFK655374:UFK655378 UPG655374:UPG655378 UZC655374:UZC655378 VIY655374:VIY655378 VSU655374:VSU655378 WCQ655374:WCQ655378 WMM655374:WMM655378 WWI655374:WWI655378 AA720910:AA720914 JW720910:JW720914 TS720910:TS720914 ADO720910:ADO720914 ANK720910:ANK720914 AXG720910:AXG720914 BHC720910:BHC720914 BQY720910:BQY720914 CAU720910:CAU720914 CKQ720910:CKQ720914 CUM720910:CUM720914 DEI720910:DEI720914 DOE720910:DOE720914 DYA720910:DYA720914 EHW720910:EHW720914 ERS720910:ERS720914 FBO720910:FBO720914 FLK720910:FLK720914 FVG720910:FVG720914 GFC720910:GFC720914 GOY720910:GOY720914 GYU720910:GYU720914 HIQ720910:HIQ720914 HSM720910:HSM720914 ICI720910:ICI720914 IME720910:IME720914 IWA720910:IWA720914 JFW720910:JFW720914 JPS720910:JPS720914 JZO720910:JZO720914 KJK720910:KJK720914 KTG720910:KTG720914 LDC720910:LDC720914 LMY720910:LMY720914 LWU720910:LWU720914 MGQ720910:MGQ720914 MQM720910:MQM720914 NAI720910:NAI720914 NKE720910:NKE720914 NUA720910:NUA720914 ODW720910:ODW720914 ONS720910:ONS720914 OXO720910:OXO720914 PHK720910:PHK720914 PRG720910:PRG720914 QBC720910:QBC720914 QKY720910:QKY720914 QUU720910:QUU720914 REQ720910:REQ720914 ROM720910:ROM720914 RYI720910:RYI720914 SIE720910:SIE720914 SSA720910:SSA720914 TBW720910:TBW720914 TLS720910:TLS720914 TVO720910:TVO720914 UFK720910:UFK720914 UPG720910:UPG720914 UZC720910:UZC720914 VIY720910:VIY720914 VSU720910:VSU720914 WCQ720910:WCQ720914 WMM720910:WMM720914 WWI720910:WWI720914 AA786446:AA786450 JW786446:JW786450 TS786446:TS786450 ADO786446:ADO786450 ANK786446:ANK786450 AXG786446:AXG786450 BHC786446:BHC786450 BQY786446:BQY786450 CAU786446:CAU786450 CKQ786446:CKQ786450 CUM786446:CUM786450 DEI786446:DEI786450 DOE786446:DOE786450 DYA786446:DYA786450 EHW786446:EHW786450 ERS786446:ERS786450 FBO786446:FBO786450 FLK786446:FLK786450 FVG786446:FVG786450 GFC786446:GFC786450 GOY786446:GOY786450 GYU786446:GYU786450 HIQ786446:HIQ786450 HSM786446:HSM786450 ICI786446:ICI786450 IME786446:IME786450 IWA786446:IWA786450 JFW786446:JFW786450 JPS786446:JPS786450 JZO786446:JZO786450 KJK786446:KJK786450 KTG786446:KTG786450 LDC786446:LDC786450 LMY786446:LMY786450 LWU786446:LWU786450 MGQ786446:MGQ786450 MQM786446:MQM786450 NAI786446:NAI786450 NKE786446:NKE786450 NUA786446:NUA786450 ODW786446:ODW786450 ONS786446:ONS786450 OXO786446:OXO786450 PHK786446:PHK786450 PRG786446:PRG786450 QBC786446:QBC786450 QKY786446:QKY786450 QUU786446:QUU786450 REQ786446:REQ786450 ROM786446:ROM786450 RYI786446:RYI786450 SIE786446:SIE786450 SSA786446:SSA786450 TBW786446:TBW786450 TLS786446:TLS786450 TVO786446:TVO786450 UFK786446:UFK786450 UPG786446:UPG786450 UZC786446:UZC786450 VIY786446:VIY786450 VSU786446:VSU786450 WCQ786446:WCQ786450 WMM786446:WMM786450 WWI786446:WWI786450 AA851982:AA851986 JW851982:JW851986 TS851982:TS851986 ADO851982:ADO851986 ANK851982:ANK851986 AXG851982:AXG851986 BHC851982:BHC851986 BQY851982:BQY851986 CAU851982:CAU851986 CKQ851982:CKQ851986 CUM851982:CUM851986 DEI851982:DEI851986 DOE851982:DOE851986 DYA851982:DYA851986 EHW851982:EHW851986 ERS851982:ERS851986 FBO851982:FBO851986 FLK851982:FLK851986 FVG851982:FVG851986 GFC851982:GFC851986 GOY851982:GOY851986 GYU851982:GYU851986 HIQ851982:HIQ851986 HSM851982:HSM851986 ICI851982:ICI851986 IME851982:IME851986 IWA851982:IWA851986 JFW851982:JFW851986 JPS851982:JPS851986 JZO851982:JZO851986 KJK851982:KJK851986 KTG851982:KTG851986 LDC851982:LDC851986 LMY851982:LMY851986 LWU851982:LWU851986 MGQ851982:MGQ851986 MQM851982:MQM851986 NAI851982:NAI851986 NKE851982:NKE851986 NUA851982:NUA851986 ODW851982:ODW851986 ONS851982:ONS851986 OXO851982:OXO851986 PHK851982:PHK851986 PRG851982:PRG851986 QBC851982:QBC851986 QKY851982:QKY851986 QUU851982:QUU851986 REQ851982:REQ851986 ROM851982:ROM851986 RYI851982:RYI851986 SIE851982:SIE851986 SSA851982:SSA851986 TBW851982:TBW851986 TLS851982:TLS851986 TVO851982:TVO851986 UFK851982:UFK851986 UPG851982:UPG851986 UZC851982:UZC851986 VIY851982:VIY851986 VSU851982:VSU851986 WCQ851982:WCQ851986 WMM851982:WMM851986 WWI851982:WWI851986 AA917518:AA917522 JW917518:JW917522 TS917518:TS917522 ADO917518:ADO917522 ANK917518:ANK917522 AXG917518:AXG917522 BHC917518:BHC917522 BQY917518:BQY917522 CAU917518:CAU917522 CKQ917518:CKQ917522 CUM917518:CUM917522 DEI917518:DEI917522 DOE917518:DOE917522 DYA917518:DYA917522 EHW917518:EHW917522 ERS917518:ERS917522 FBO917518:FBO917522 FLK917518:FLK917522 FVG917518:FVG917522 GFC917518:GFC917522 GOY917518:GOY917522 GYU917518:GYU917522 HIQ917518:HIQ917522 HSM917518:HSM917522 ICI917518:ICI917522 IME917518:IME917522 IWA917518:IWA917522 JFW917518:JFW917522 JPS917518:JPS917522 JZO917518:JZO917522 KJK917518:KJK917522 KTG917518:KTG917522 LDC917518:LDC917522 LMY917518:LMY917522 LWU917518:LWU917522 MGQ917518:MGQ917522 MQM917518:MQM917522 NAI917518:NAI917522 NKE917518:NKE917522 NUA917518:NUA917522 ODW917518:ODW917522 ONS917518:ONS917522 OXO917518:OXO917522 PHK917518:PHK917522 PRG917518:PRG917522 QBC917518:QBC917522 QKY917518:QKY917522 QUU917518:QUU917522 REQ917518:REQ917522 ROM917518:ROM917522 RYI917518:RYI917522 SIE917518:SIE917522 SSA917518:SSA917522 TBW917518:TBW917522 TLS917518:TLS917522 TVO917518:TVO917522 UFK917518:UFK917522 UPG917518:UPG917522 UZC917518:UZC917522 VIY917518:VIY917522 VSU917518:VSU917522 WCQ917518:WCQ917522 WMM917518:WMM917522 WWI917518:WWI917522 AA983054:AA983058 JW983054:JW983058 TS983054:TS983058 ADO983054:ADO983058 ANK983054:ANK983058 AXG983054:AXG983058 BHC983054:BHC983058 BQY983054:BQY983058 CAU983054:CAU983058 CKQ983054:CKQ983058 CUM983054:CUM983058 DEI983054:DEI983058 DOE983054:DOE983058 DYA983054:DYA983058 EHW983054:EHW983058 ERS983054:ERS983058 FBO983054:FBO983058 FLK983054:FLK983058 FVG983054:FVG983058 GFC983054:GFC983058 GOY983054:GOY983058 GYU983054:GYU983058 HIQ983054:HIQ983058 HSM983054:HSM983058 ICI983054:ICI983058 IME983054:IME983058 IWA983054:IWA983058 JFW983054:JFW983058 JPS983054:JPS983058 JZO983054:JZO983058 KJK983054:KJK983058 KTG983054:KTG983058 LDC983054:LDC983058 LMY983054:LMY983058 LWU983054:LWU983058 MGQ983054:MGQ983058 MQM983054:MQM983058 NAI983054:NAI983058 NKE983054:NKE983058 NUA983054:NUA983058 ODW983054:ODW983058 ONS983054:ONS983058 OXO983054:OXO983058 PHK983054:PHK983058 PRG983054:PRG983058 QBC983054:QBC983058 QKY983054:QKY983058 QUU983054:QUU983058 REQ983054:REQ983058 ROM983054:ROM983058 RYI983054:RYI983058 SIE983054:SIE983058 SSA983054:SSA983058 TBW983054:TBW983058 TLS983054:TLS983058 TVO983054:TVO983058 UFK983054:UFK983058 UPG983054:UPG983058 UZC983054:UZC983058 VIY983054:VIY983058 VSU983054:VSU983058 WCQ983054:WCQ983058 WMM983054:WMM983058 WWI983054:WWI983058 L30:N30 JH30:JJ30 TD30:TF30 ACZ30:ADB30 AMV30:AMX30 AWR30:AWT30 BGN30:BGP30 BQJ30:BQL30 CAF30:CAH30 CKB30:CKD30 CTX30:CTZ30 DDT30:DDV30 DNP30:DNR30 DXL30:DXN30 EHH30:EHJ30 ERD30:ERF30 FAZ30:FBB30 FKV30:FKX30 FUR30:FUT30 GEN30:GEP30 GOJ30:GOL30 GYF30:GYH30 HIB30:HID30 HRX30:HRZ30 IBT30:IBV30 ILP30:ILR30 IVL30:IVN30 JFH30:JFJ30 JPD30:JPF30 JYZ30:JZB30 KIV30:KIX30 KSR30:KST30 LCN30:LCP30 LMJ30:LML30 LWF30:LWH30 MGB30:MGD30 MPX30:MPZ30 MZT30:MZV30 NJP30:NJR30 NTL30:NTN30 ODH30:ODJ30 OND30:ONF30 OWZ30:OXB30 PGV30:PGX30 PQR30:PQT30 QAN30:QAP30 QKJ30:QKL30 QUF30:QUH30 REB30:RED30 RNX30:RNZ30 RXT30:RXV30 SHP30:SHR30 SRL30:SRN30 TBH30:TBJ30 TLD30:TLF30 TUZ30:TVB30 UEV30:UEX30 UOR30:UOT30 UYN30:UYP30 VIJ30:VIL30 VSF30:VSH30 WCB30:WCD30 WLX30:WLZ30 WVT30:WVV30 L65566:N65566 JH65566:JJ65566 TD65566:TF65566 ACZ65566:ADB65566 AMV65566:AMX65566 AWR65566:AWT65566 BGN65566:BGP65566 BQJ65566:BQL65566 CAF65566:CAH65566 CKB65566:CKD65566 CTX65566:CTZ65566 DDT65566:DDV65566 DNP65566:DNR65566 DXL65566:DXN65566 EHH65566:EHJ65566 ERD65566:ERF65566 FAZ65566:FBB65566 FKV65566:FKX65566 FUR65566:FUT65566 GEN65566:GEP65566 GOJ65566:GOL65566 GYF65566:GYH65566 HIB65566:HID65566 HRX65566:HRZ65566 IBT65566:IBV65566 ILP65566:ILR65566 IVL65566:IVN65566 JFH65566:JFJ65566 JPD65566:JPF65566 JYZ65566:JZB65566 KIV65566:KIX65566 KSR65566:KST65566 LCN65566:LCP65566 LMJ65566:LML65566 LWF65566:LWH65566 MGB65566:MGD65566 MPX65566:MPZ65566 MZT65566:MZV65566 NJP65566:NJR65566 NTL65566:NTN65566 ODH65566:ODJ65566 OND65566:ONF65566 OWZ65566:OXB65566 PGV65566:PGX65566 PQR65566:PQT65566 QAN65566:QAP65566 QKJ65566:QKL65566 QUF65566:QUH65566 REB65566:RED65566 RNX65566:RNZ65566 RXT65566:RXV65566 SHP65566:SHR65566 SRL65566:SRN65566 TBH65566:TBJ65566 TLD65566:TLF65566 TUZ65566:TVB65566 UEV65566:UEX65566 UOR65566:UOT65566 UYN65566:UYP65566 VIJ65566:VIL65566 VSF65566:VSH65566 WCB65566:WCD65566 WLX65566:WLZ65566 WVT65566:WVV65566 L131102:N131102 JH131102:JJ131102 TD131102:TF131102 ACZ131102:ADB131102 AMV131102:AMX131102 AWR131102:AWT131102 BGN131102:BGP131102 BQJ131102:BQL131102 CAF131102:CAH131102 CKB131102:CKD131102 CTX131102:CTZ131102 DDT131102:DDV131102 DNP131102:DNR131102 DXL131102:DXN131102 EHH131102:EHJ131102 ERD131102:ERF131102 FAZ131102:FBB131102 FKV131102:FKX131102 FUR131102:FUT131102 GEN131102:GEP131102 GOJ131102:GOL131102 GYF131102:GYH131102 HIB131102:HID131102 HRX131102:HRZ131102 IBT131102:IBV131102 ILP131102:ILR131102 IVL131102:IVN131102 JFH131102:JFJ131102 JPD131102:JPF131102 JYZ131102:JZB131102 KIV131102:KIX131102 KSR131102:KST131102 LCN131102:LCP131102 LMJ131102:LML131102 LWF131102:LWH131102 MGB131102:MGD131102 MPX131102:MPZ131102 MZT131102:MZV131102 NJP131102:NJR131102 NTL131102:NTN131102 ODH131102:ODJ131102 OND131102:ONF131102 OWZ131102:OXB131102 PGV131102:PGX131102 PQR131102:PQT131102 QAN131102:QAP131102 QKJ131102:QKL131102 QUF131102:QUH131102 REB131102:RED131102 RNX131102:RNZ131102 RXT131102:RXV131102 SHP131102:SHR131102 SRL131102:SRN131102 TBH131102:TBJ131102 TLD131102:TLF131102 TUZ131102:TVB131102 UEV131102:UEX131102 UOR131102:UOT131102 UYN131102:UYP131102 VIJ131102:VIL131102 VSF131102:VSH131102 WCB131102:WCD131102 WLX131102:WLZ131102 WVT131102:WVV131102 L196638:N196638 JH196638:JJ196638 TD196638:TF196638 ACZ196638:ADB196638 AMV196638:AMX196638 AWR196638:AWT196638 BGN196638:BGP196638 BQJ196638:BQL196638 CAF196638:CAH196638 CKB196638:CKD196638 CTX196638:CTZ196638 DDT196638:DDV196638 DNP196638:DNR196638 DXL196638:DXN196638 EHH196638:EHJ196638 ERD196638:ERF196638 FAZ196638:FBB196638 FKV196638:FKX196638 FUR196638:FUT196638 GEN196638:GEP196638 GOJ196638:GOL196638 GYF196638:GYH196638 HIB196638:HID196638 HRX196638:HRZ196638 IBT196638:IBV196638 ILP196638:ILR196638 IVL196638:IVN196638 JFH196638:JFJ196638 JPD196638:JPF196638 JYZ196638:JZB196638 KIV196638:KIX196638 KSR196638:KST196638 LCN196638:LCP196638 LMJ196638:LML196638 LWF196638:LWH196638 MGB196638:MGD196638 MPX196638:MPZ196638 MZT196638:MZV196638 NJP196638:NJR196638 NTL196638:NTN196638 ODH196638:ODJ196638 OND196638:ONF196638 OWZ196638:OXB196638 PGV196638:PGX196638 PQR196638:PQT196638 QAN196638:QAP196638 QKJ196638:QKL196638 QUF196638:QUH196638 REB196638:RED196638 RNX196638:RNZ196638 RXT196638:RXV196638 SHP196638:SHR196638 SRL196638:SRN196638 TBH196638:TBJ196638 TLD196638:TLF196638 TUZ196638:TVB196638 UEV196638:UEX196638 UOR196638:UOT196638 UYN196638:UYP196638 VIJ196638:VIL196638 VSF196638:VSH196638 WCB196638:WCD196638 WLX196638:WLZ196638 WVT196638:WVV196638 L262174:N262174 JH262174:JJ262174 TD262174:TF262174 ACZ262174:ADB262174 AMV262174:AMX262174 AWR262174:AWT262174 BGN262174:BGP262174 BQJ262174:BQL262174 CAF262174:CAH262174 CKB262174:CKD262174 CTX262174:CTZ262174 DDT262174:DDV262174 DNP262174:DNR262174 DXL262174:DXN262174 EHH262174:EHJ262174 ERD262174:ERF262174 FAZ262174:FBB262174 FKV262174:FKX262174 FUR262174:FUT262174 GEN262174:GEP262174 GOJ262174:GOL262174 GYF262174:GYH262174 HIB262174:HID262174 HRX262174:HRZ262174 IBT262174:IBV262174 ILP262174:ILR262174 IVL262174:IVN262174 JFH262174:JFJ262174 JPD262174:JPF262174 JYZ262174:JZB262174 KIV262174:KIX262174 KSR262174:KST262174 LCN262174:LCP262174 LMJ262174:LML262174 LWF262174:LWH262174 MGB262174:MGD262174 MPX262174:MPZ262174 MZT262174:MZV262174 NJP262174:NJR262174 NTL262174:NTN262174 ODH262174:ODJ262174 OND262174:ONF262174 OWZ262174:OXB262174 PGV262174:PGX262174 PQR262174:PQT262174 QAN262174:QAP262174 QKJ262174:QKL262174 QUF262174:QUH262174 REB262174:RED262174 RNX262174:RNZ262174 RXT262174:RXV262174 SHP262174:SHR262174 SRL262174:SRN262174 TBH262174:TBJ262174 TLD262174:TLF262174 TUZ262174:TVB262174 UEV262174:UEX262174 UOR262174:UOT262174 UYN262174:UYP262174 VIJ262174:VIL262174 VSF262174:VSH262174 WCB262174:WCD262174 WLX262174:WLZ262174 WVT262174:WVV262174 L327710:N327710 JH327710:JJ327710 TD327710:TF327710 ACZ327710:ADB327710 AMV327710:AMX327710 AWR327710:AWT327710 BGN327710:BGP327710 BQJ327710:BQL327710 CAF327710:CAH327710 CKB327710:CKD327710 CTX327710:CTZ327710 DDT327710:DDV327710 DNP327710:DNR327710 DXL327710:DXN327710 EHH327710:EHJ327710 ERD327710:ERF327710 FAZ327710:FBB327710 FKV327710:FKX327710 FUR327710:FUT327710 GEN327710:GEP327710 GOJ327710:GOL327710 GYF327710:GYH327710 HIB327710:HID327710 HRX327710:HRZ327710 IBT327710:IBV327710 ILP327710:ILR327710 IVL327710:IVN327710 JFH327710:JFJ327710 JPD327710:JPF327710 JYZ327710:JZB327710 KIV327710:KIX327710 KSR327710:KST327710 LCN327710:LCP327710 LMJ327710:LML327710 LWF327710:LWH327710 MGB327710:MGD327710 MPX327710:MPZ327710 MZT327710:MZV327710 NJP327710:NJR327710 NTL327710:NTN327710 ODH327710:ODJ327710 OND327710:ONF327710 OWZ327710:OXB327710 PGV327710:PGX327710 PQR327710:PQT327710 QAN327710:QAP327710 QKJ327710:QKL327710 QUF327710:QUH327710 REB327710:RED327710 RNX327710:RNZ327710 RXT327710:RXV327710 SHP327710:SHR327710 SRL327710:SRN327710 TBH327710:TBJ327710 TLD327710:TLF327710 TUZ327710:TVB327710 UEV327710:UEX327710 UOR327710:UOT327710 UYN327710:UYP327710 VIJ327710:VIL327710 VSF327710:VSH327710 WCB327710:WCD327710 WLX327710:WLZ327710 WVT327710:WVV327710 L393246:N393246 JH393246:JJ393246 TD393246:TF393246 ACZ393246:ADB393246 AMV393246:AMX393246 AWR393246:AWT393246 BGN393246:BGP393246 BQJ393246:BQL393246 CAF393246:CAH393246 CKB393246:CKD393246 CTX393246:CTZ393246 DDT393246:DDV393246 DNP393246:DNR393246 DXL393246:DXN393246 EHH393246:EHJ393246 ERD393246:ERF393246 FAZ393246:FBB393246 FKV393246:FKX393246 FUR393246:FUT393246 GEN393246:GEP393246 GOJ393246:GOL393246 GYF393246:GYH393246 HIB393246:HID393246 HRX393246:HRZ393246 IBT393246:IBV393246 ILP393246:ILR393246 IVL393246:IVN393246 JFH393246:JFJ393246 JPD393246:JPF393246 JYZ393246:JZB393246 KIV393246:KIX393246 KSR393246:KST393246 LCN393246:LCP393246 LMJ393246:LML393246 LWF393246:LWH393246 MGB393246:MGD393246 MPX393246:MPZ393246 MZT393246:MZV393246 NJP393246:NJR393246 NTL393246:NTN393246 ODH393246:ODJ393246 OND393246:ONF393246 OWZ393246:OXB393246 PGV393246:PGX393246 PQR393246:PQT393246 QAN393246:QAP393246 QKJ393246:QKL393246 QUF393246:QUH393246 REB393246:RED393246 RNX393246:RNZ393246 RXT393246:RXV393246 SHP393246:SHR393246 SRL393246:SRN393246 TBH393246:TBJ393246 TLD393246:TLF393246 TUZ393246:TVB393246 UEV393246:UEX393246 UOR393246:UOT393246 UYN393246:UYP393246 VIJ393246:VIL393246 VSF393246:VSH393246 WCB393246:WCD393246 WLX393246:WLZ393246 WVT393246:WVV393246 L458782:N458782 JH458782:JJ458782 TD458782:TF458782 ACZ458782:ADB458782 AMV458782:AMX458782 AWR458782:AWT458782 BGN458782:BGP458782 BQJ458782:BQL458782 CAF458782:CAH458782 CKB458782:CKD458782 CTX458782:CTZ458782 DDT458782:DDV458782 DNP458782:DNR458782 DXL458782:DXN458782 EHH458782:EHJ458782 ERD458782:ERF458782 FAZ458782:FBB458782 FKV458782:FKX458782 FUR458782:FUT458782 GEN458782:GEP458782 GOJ458782:GOL458782 GYF458782:GYH458782 HIB458782:HID458782 HRX458782:HRZ458782 IBT458782:IBV458782 ILP458782:ILR458782 IVL458782:IVN458782 JFH458782:JFJ458782 JPD458782:JPF458782 JYZ458782:JZB458782 KIV458782:KIX458782 KSR458782:KST458782 LCN458782:LCP458782 LMJ458782:LML458782 LWF458782:LWH458782 MGB458782:MGD458782 MPX458782:MPZ458782 MZT458782:MZV458782 NJP458782:NJR458782 NTL458782:NTN458782 ODH458782:ODJ458782 OND458782:ONF458782 OWZ458782:OXB458782 PGV458782:PGX458782 PQR458782:PQT458782 QAN458782:QAP458782 QKJ458782:QKL458782 QUF458782:QUH458782 REB458782:RED458782 RNX458782:RNZ458782 RXT458782:RXV458782 SHP458782:SHR458782 SRL458782:SRN458782 TBH458782:TBJ458782 TLD458782:TLF458782 TUZ458782:TVB458782 UEV458782:UEX458782 UOR458782:UOT458782 UYN458782:UYP458782 VIJ458782:VIL458782 VSF458782:VSH458782 WCB458782:WCD458782 WLX458782:WLZ458782 WVT458782:WVV458782 L524318:N524318 JH524318:JJ524318 TD524318:TF524318 ACZ524318:ADB524318 AMV524318:AMX524318 AWR524318:AWT524318 BGN524318:BGP524318 BQJ524318:BQL524318 CAF524318:CAH524318 CKB524318:CKD524318 CTX524318:CTZ524318 DDT524318:DDV524318 DNP524318:DNR524318 DXL524318:DXN524318 EHH524318:EHJ524318 ERD524318:ERF524318 FAZ524318:FBB524318 FKV524318:FKX524318 FUR524318:FUT524318 GEN524318:GEP524318 GOJ524318:GOL524318 GYF524318:GYH524318 HIB524318:HID524318 HRX524318:HRZ524318 IBT524318:IBV524318 ILP524318:ILR524318 IVL524318:IVN524318 JFH524318:JFJ524318 JPD524318:JPF524318 JYZ524318:JZB524318 KIV524318:KIX524318 KSR524318:KST524318 LCN524318:LCP524318 LMJ524318:LML524318 LWF524318:LWH524318 MGB524318:MGD524318 MPX524318:MPZ524318 MZT524318:MZV524318 NJP524318:NJR524318 NTL524318:NTN524318 ODH524318:ODJ524318 OND524318:ONF524318 OWZ524318:OXB524318 PGV524318:PGX524318 PQR524318:PQT524318 QAN524318:QAP524318 QKJ524318:QKL524318 QUF524318:QUH524318 REB524318:RED524318 RNX524318:RNZ524318 RXT524318:RXV524318 SHP524318:SHR524318 SRL524318:SRN524318 TBH524318:TBJ524318 TLD524318:TLF524318 TUZ524318:TVB524318 UEV524318:UEX524318 UOR524318:UOT524318 UYN524318:UYP524318 VIJ524318:VIL524318 VSF524318:VSH524318 WCB524318:WCD524318 WLX524318:WLZ524318 WVT524318:WVV524318 L589854:N589854 JH589854:JJ589854 TD589854:TF589854 ACZ589854:ADB589854 AMV589854:AMX589854 AWR589854:AWT589854 BGN589854:BGP589854 BQJ589854:BQL589854 CAF589854:CAH589854 CKB589854:CKD589854 CTX589854:CTZ589854 DDT589854:DDV589854 DNP589854:DNR589854 DXL589854:DXN589854 EHH589854:EHJ589854 ERD589854:ERF589854 FAZ589854:FBB589854 FKV589854:FKX589854 FUR589854:FUT589854 GEN589854:GEP589854 GOJ589854:GOL589854 GYF589854:GYH589854 HIB589854:HID589854 HRX589854:HRZ589854 IBT589854:IBV589854 ILP589854:ILR589854 IVL589854:IVN589854 JFH589854:JFJ589854 JPD589854:JPF589854 JYZ589854:JZB589854 KIV589854:KIX589854 KSR589854:KST589854 LCN589854:LCP589854 LMJ589854:LML589854 LWF589854:LWH589854 MGB589854:MGD589854 MPX589854:MPZ589854 MZT589854:MZV589854 NJP589854:NJR589854 NTL589854:NTN589854 ODH589854:ODJ589854 OND589854:ONF589854 OWZ589854:OXB589854 PGV589854:PGX589854 PQR589854:PQT589854 QAN589854:QAP589854 QKJ589854:QKL589854 QUF589854:QUH589854 REB589854:RED589854 RNX589854:RNZ589854 RXT589854:RXV589854 SHP589854:SHR589854 SRL589854:SRN589854 TBH589854:TBJ589854 TLD589854:TLF589854 TUZ589854:TVB589854 UEV589854:UEX589854 UOR589854:UOT589854 UYN589854:UYP589854 VIJ589854:VIL589854 VSF589854:VSH589854 WCB589854:WCD589854 WLX589854:WLZ589854 WVT589854:WVV589854 L655390:N655390 JH655390:JJ655390 TD655390:TF655390 ACZ655390:ADB655390 AMV655390:AMX655390 AWR655390:AWT655390 BGN655390:BGP655390 BQJ655390:BQL655390 CAF655390:CAH655390 CKB655390:CKD655390 CTX655390:CTZ655390 DDT655390:DDV655390 DNP655390:DNR655390 DXL655390:DXN655390 EHH655390:EHJ655390 ERD655390:ERF655390 FAZ655390:FBB655390 FKV655390:FKX655390 FUR655390:FUT655390 GEN655390:GEP655390 GOJ655390:GOL655390 GYF655390:GYH655390 HIB655390:HID655390 HRX655390:HRZ655390 IBT655390:IBV655390 ILP655390:ILR655390 IVL655390:IVN655390 JFH655390:JFJ655390 JPD655390:JPF655390 JYZ655390:JZB655390 KIV655390:KIX655390 KSR655390:KST655390 LCN655390:LCP655390 LMJ655390:LML655390 LWF655390:LWH655390 MGB655390:MGD655390 MPX655390:MPZ655390 MZT655390:MZV655390 NJP655390:NJR655390 NTL655390:NTN655390 ODH655390:ODJ655390 OND655390:ONF655390 OWZ655390:OXB655390 PGV655390:PGX655390 PQR655390:PQT655390 QAN655390:QAP655390 QKJ655390:QKL655390 QUF655390:QUH655390 REB655390:RED655390 RNX655390:RNZ655390 RXT655390:RXV655390 SHP655390:SHR655390 SRL655390:SRN655390 TBH655390:TBJ655390 TLD655390:TLF655390 TUZ655390:TVB655390 UEV655390:UEX655390 UOR655390:UOT655390 UYN655390:UYP655390 VIJ655390:VIL655390 VSF655390:VSH655390 WCB655390:WCD655390 WLX655390:WLZ655390 WVT655390:WVV655390 L720926:N720926 JH720926:JJ720926 TD720926:TF720926 ACZ720926:ADB720926 AMV720926:AMX720926 AWR720926:AWT720926 BGN720926:BGP720926 BQJ720926:BQL720926 CAF720926:CAH720926 CKB720926:CKD720926 CTX720926:CTZ720926 DDT720926:DDV720926 DNP720926:DNR720926 DXL720926:DXN720926 EHH720926:EHJ720926 ERD720926:ERF720926 FAZ720926:FBB720926 FKV720926:FKX720926 FUR720926:FUT720926 GEN720926:GEP720926 GOJ720926:GOL720926 GYF720926:GYH720926 HIB720926:HID720926 HRX720926:HRZ720926 IBT720926:IBV720926 ILP720926:ILR720926 IVL720926:IVN720926 JFH720926:JFJ720926 JPD720926:JPF720926 JYZ720926:JZB720926 KIV720926:KIX720926 KSR720926:KST720926 LCN720926:LCP720926 LMJ720926:LML720926 LWF720926:LWH720926 MGB720926:MGD720926 MPX720926:MPZ720926 MZT720926:MZV720926 NJP720926:NJR720926 NTL720926:NTN720926 ODH720926:ODJ720926 OND720926:ONF720926 OWZ720926:OXB720926 PGV720926:PGX720926 PQR720926:PQT720926 QAN720926:QAP720926 QKJ720926:QKL720926 QUF720926:QUH720926 REB720926:RED720926 RNX720926:RNZ720926 RXT720926:RXV720926 SHP720926:SHR720926 SRL720926:SRN720926 TBH720926:TBJ720926 TLD720926:TLF720926 TUZ720926:TVB720926 UEV720926:UEX720926 UOR720926:UOT720926 UYN720926:UYP720926 VIJ720926:VIL720926 VSF720926:VSH720926 WCB720926:WCD720926 WLX720926:WLZ720926 WVT720926:WVV720926 L786462:N786462 JH786462:JJ786462 TD786462:TF786462 ACZ786462:ADB786462 AMV786462:AMX786462 AWR786462:AWT786462 BGN786462:BGP786462 BQJ786462:BQL786462 CAF786462:CAH786462 CKB786462:CKD786462 CTX786462:CTZ786462 DDT786462:DDV786462 DNP786462:DNR786462 DXL786462:DXN786462 EHH786462:EHJ786462 ERD786462:ERF786462 FAZ786462:FBB786462 FKV786462:FKX786462 FUR786462:FUT786462 GEN786462:GEP786462 GOJ786462:GOL786462 GYF786462:GYH786462 HIB786462:HID786462 HRX786462:HRZ786462 IBT786462:IBV786462 ILP786462:ILR786462 IVL786462:IVN786462 JFH786462:JFJ786462 JPD786462:JPF786462 JYZ786462:JZB786462 KIV786462:KIX786462 KSR786462:KST786462 LCN786462:LCP786462 LMJ786462:LML786462 LWF786462:LWH786462 MGB786462:MGD786462 MPX786462:MPZ786462 MZT786462:MZV786462 NJP786462:NJR786462 NTL786462:NTN786462 ODH786462:ODJ786462 OND786462:ONF786462 OWZ786462:OXB786462 PGV786462:PGX786462 PQR786462:PQT786462 QAN786462:QAP786462 QKJ786462:QKL786462 QUF786462:QUH786462 REB786462:RED786462 RNX786462:RNZ786462 RXT786462:RXV786462 SHP786462:SHR786462 SRL786462:SRN786462 TBH786462:TBJ786462 TLD786462:TLF786462 TUZ786462:TVB786462 UEV786462:UEX786462 UOR786462:UOT786462 UYN786462:UYP786462 VIJ786462:VIL786462 VSF786462:VSH786462 WCB786462:WCD786462 WLX786462:WLZ786462 WVT786462:WVV786462 L851998:N851998 JH851998:JJ851998 TD851998:TF851998 ACZ851998:ADB851998 AMV851998:AMX851998 AWR851998:AWT851998 BGN851998:BGP851998 BQJ851998:BQL851998 CAF851998:CAH851998 CKB851998:CKD851998 CTX851998:CTZ851998 DDT851998:DDV851998 DNP851998:DNR851998 DXL851998:DXN851998 EHH851998:EHJ851998 ERD851998:ERF851998 FAZ851998:FBB851998 FKV851998:FKX851998 FUR851998:FUT851998 GEN851998:GEP851998 GOJ851998:GOL851998 GYF851998:GYH851998 HIB851998:HID851998 HRX851998:HRZ851998 IBT851998:IBV851998 ILP851998:ILR851998 IVL851998:IVN851998 JFH851998:JFJ851998 JPD851998:JPF851998 JYZ851998:JZB851998 KIV851998:KIX851998 KSR851998:KST851998 LCN851998:LCP851998 LMJ851998:LML851998 LWF851998:LWH851998 MGB851998:MGD851998 MPX851998:MPZ851998 MZT851998:MZV851998 NJP851998:NJR851998 NTL851998:NTN851998 ODH851998:ODJ851998 OND851998:ONF851998 OWZ851998:OXB851998 PGV851998:PGX851998 PQR851998:PQT851998 QAN851998:QAP851998 QKJ851998:QKL851998 QUF851998:QUH851998 REB851998:RED851998 RNX851998:RNZ851998 RXT851998:RXV851998 SHP851998:SHR851998 SRL851998:SRN851998 TBH851998:TBJ851998 TLD851998:TLF851998 TUZ851998:TVB851998 UEV851998:UEX851998 UOR851998:UOT851998 UYN851998:UYP851998 VIJ851998:VIL851998 VSF851998:VSH851998 WCB851998:WCD851998 WLX851998:WLZ851998 WVT851998:WVV851998 L917534:N917534 JH917534:JJ917534 TD917534:TF917534 ACZ917534:ADB917534 AMV917534:AMX917534 AWR917534:AWT917534 BGN917534:BGP917534 BQJ917534:BQL917534 CAF917534:CAH917534 CKB917534:CKD917534 CTX917534:CTZ917534 DDT917534:DDV917534 DNP917534:DNR917534 DXL917534:DXN917534 EHH917534:EHJ917534 ERD917534:ERF917534 FAZ917534:FBB917534 FKV917534:FKX917534 FUR917534:FUT917534 GEN917534:GEP917534 GOJ917534:GOL917534 GYF917534:GYH917534 HIB917534:HID917534 HRX917534:HRZ917534 IBT917534:IBV917534 ILP917534:ILR917534 IVL917534:IVN917534 JFH917534:JFJ917534 JPD917534:JPF917534 JYZ917534:JZB917534 KIV917534:KIX917534 KSR917534:KST917534 LCN917534:LCP917534 LMJ917534:LML917534 LWF917534:LWH917534 MGB917534:MGD917534 MPX917534:MPZ917534 MZT917534:MZV917534 NJP917534:NJR917534 NTL917534:NTN917534 ODH917534:ODJ917534 OND917534:ONF917534 OWZ917534:OXB917534 PGV917534:PGX917534 PQR917534:PQT917534 QAN917534:QAP917534 QKJ917534:QKL917534 QUF917534:QUH917534 REB917534:RED917534 RNX917534:RNZ917534 RXT917534:RXV917534 SHP917534:SHR917534 SRL917534:SRN917534 TBH917534:TBJ917534 TLD917534:TLF917534 TUZ917534:TVB917534 UEV917534:UEX917534 UOR917534:UOT917534 UYN917534:UYP917534 VIJ917534:VIL917534 VSF917534:VSH917534 WCB917534:WCD917534 WLX917534:WLZ917534 WVT917534:WVV917534 L983070:N983070 JH983070:JJ983070 TD983070:TF983070 ACZ983070:ADB983070 AMV983070:AMX983070 AWR983070:AWT983070 BGN983070:BGP983070 BQJ983070:BQL983070 CAF983070:CAH983070 CKB983070:CKD983070 CTX983070:CTZ983070 DDT983070:DDV983070 DNP983070:DNR983070 DXL983070:DXN983070 EHH983070:EHJ983070 ERD983070:ERF983070 FAZ983070:FBB983070 FKV983070:FKX983070 FUR983070:FUT983070 GEN983070:GEP983070 GOJ983070:GOL983070 GYF983070:GYH983070 HIB983070:HID983070 HRX983070:HRZ983070 IBT983070:IBV983070 ILP983070:ILR983070 IVL983070:IVN983070 JFH983070:JFJ983070 JPD983070:JPF983070 JYZ983070:JZB983070 KIV983070:KIX983070 KSR983070:KST983070 LCN983070:LCP983070 LMJ983070:LML983070 LWF983070:LWH983070 MGB983070:MGD983070 MPX983070:MPZ983070 MZT983070:MZV983070 NJP983070:NJR983070 NTL983070:NTN983070 ODH983070:ODJ983070 OND983070:ONF983070 OWZ983070:OXB983070 PGV983070:PGX983070 PQR983070:PQT983070 QAN983070:QAP983070 QKJ983070:QKL983070 QUF983070:QUH983070 REB983070:RED983070 RNX983070:RNZ983070 RXT983070:RXV983070 SHP983070:SHR983070 SRL983070:SRN983070 TBH983070:TBJ983070 TLD983070:TLF983070 TUZ983070:TVB983070 UEV983070:UEX983070 UOR983070:UOT983070 UYN983070:UYP983070 VIJ983070:VIL983070 VSF983070:VSH983070 WCB983070:WCD983070 WLX983070:WLZ983070 WVT983070:WVV983070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AA21:AA34 JW21:JW34 TS21:TS34 ADO21:ADO34 ANK21:ANK34 AXG21:AXG34 BHC21:BHC34 BQY21:BQY34 CAU21:CAU34 CKQ21:CKQ34 CUM21:CUM34 DEI21:DEI34 DOE21:DOE34 DYA21:DYA34 EHW21:EHW34 ERS21:ERS34 FBO21:FBO34 FLK21:FLK34 FVG21:FVG34 GFC21:GFC34 GOY21:GOY34 GYU21:GYU34 HIQ21:HIQ34 HSM21:HSM34 ICI21:ICI34 IME21:IME34 IWA21:IWA34 JFW21:JFW34 JPS21:JPS34 JZO21:JZO34 KJK21:KJK34 KTG21:KTG34 LDC21:LDC34 LMY21:LMY34 LWU21:LWU34 MGQ21:MGQ34 MQM21:MQM34 NAI21:NAI34 NKE21:NKE34 NUA21:NUA34 ODW21:ODW34 ONS21:ONS34 OXO21:OXO34 PHK21:PHK34 PRG21:PRG34 QBC21:QBC34 QKY21:QKY34 QUU21:QUU34 REQ21:REQ34 ROM21:ROM34 RYI21:RYI34 SIE21:SIE34 SSA21:SSA34 TBW21:TBW34 TLS21:TLS34 TVO21:TVO34 UFK21:UFK34 UPG21:UPG34 UZC21:UZC34 VIY21:VIY34 VSU21:VSU34 WCQ21:WCQ34 WMM21:WMM34 WWI21:WWI34 AA65557:AA65570 JW65557:JW65570 TS65557:TS65570 ADO65557:ADO65570 ANK65557:ANK65570 AXG65557:AXG65570 BHC65557:BHC65570 BQY65557:BQY65570 CAU65557:CAU65570 CKQ65557:CKQ65570 CUM65557:CUM65570 DEI65557:DEI65570 DOE65557:DOE65570 DYA65557:DYA65570 EHW65557:EHW65570 ERS65557:ERS65570 FBO65557:FBO65570 FLK65557:FLK65570 FVG65557:FVG65570 GFC65557:GFC65570 GOY65557:GOY65570 GYU65557:GYU65570 HIQ65557:HIQ65570 HSM65557:HSM65570 ICI65557:ICI65570 IME65557:IME65570 IWA65557:IWA65570 JFW65557:JFW65570 JPS65557:JPS65570 JZO65557:JZO65570 KJK65557:KJK65570 KTG65557:KTG65570 LDC65557:LDC65570 LMY65557:LMY65570 LWU65557:LWU65570 MGQ65557:MGQ65570 MQM65557:MQM65570 NAI65557:NAI65570 NKE65557:NKE65570 NUA65557:NUA65570 ODW65557:ODW65570 ONS65557:ONS65570 OXO65557:OXO65570 PHK65557:PHK65570 PRG65557:PRG65570 QBC65557:QBC65570 QKY65557:QKY65570 QUU65557:QUU65570 REQ65557:REQ65570 ROM65557:ROM65570 RYI65557:RYI65570 SIE65557:SIE65570 SSA65557:SSA65570 TBW65557:TBW65570 TLS65557:TLS65570 TVO65557:TVO65570 UFK65557:UFK65570 UPG65557:UPG65570 UZC65557:UZC65570 VIY65557:VIY65570 VSU65557:VSU65570 WCQ65557:WCQ65570 WMM65557:WMM65570 WWI65557:WWI65570 AA131093:AA131106 JW131093:JW131106 TS131093:TS131106 ADO131093:ADO131106 ANK131093:ANK131106 AXG131093:AXG131106 BHC131093:BHC131106 BQY131093:BQY131106 CAU131093:CAU131106 CKQ131093:CKQ131106 CUM131093:CUM131106 DEI131093:DEI131106 DOE131093:DOE131106 DYA131093:DYA131106 EHW131093:EHW131106 ERS131093:ERS131106 FBO131093:FBO131106 FLK131093:FLK131106 FVG131093:FVG131106 GFC131093:GFC131106 GOY131093:GOY131106 GYU131093:GYU131106 HIQ131093:HIQ131106 HSM131093:HSM131106 ICI131093:ICI131106 IME131093:IME131106 IWA131093:IWA131106 JFW131093:JFW131106 JPS131093:JPS131106 JZO131093:JZO131106 KJK131093:KJK131106 KTG131093:KTG131106 LDC131093:LDC131106 LMY131093:LMY131106 LWU131093:LWU131106 MGQ131093:MGQ131106 MQM131093:MQM131106 NAI131093:NAI131106 NKE131093:NKE131106 NUA131093:NUA131106 ODW131093:ODW131106 ONS131093:ONS131106 OXO131093:OXO131106 PHK131093:PHK131106 PRG131093:PRG131106 QBC131093:QBC131106 QKY131093:QKY131106 QUU131093:QUU131106 REQ131093:REQ131106 ROM131093:ROM131106 RYI131093:RYI131106 SIE131093:SIE131106 SSA131093:SSA131106 TBW131093:TBW131106 TLS131093:TLS131106 TVO131093:TVO131106 UFK131093:UFK131106 UPG131093:UPG131106 UZC131093:UZC131106 VIY131093:VIY131106 VSU131093:VSU131106 WCQ131093:WCQ131106 WMM131093:WMM131106 WWI131093:WWI131106 AA196629:AA196642 JW196629:JW196642 TS196629:TS196642 ADO196629:ADO196642 ANK196629:ANK196642 AXG196629:AXG196642 BHC196629:BHC196642 BQY196629:BQY196642 CAU196629:CAU196642 CKQ196629:CKQ196642 CUM196629:CUM196642 DEI196629:DEI196642 DOE196629:DOE196642 DYA196629:DYA196642 EHW196629:EHW196642 ERS196629:ERS196642 FBO196629:FBO196642 FLK196629:FLK196642 FVG196629:FVG196642 GFC196629:GFC196642 GOY196629:GOY196642 GYU196629:GYU196642 HIQ196629:HIQ196642 HSM196629:HSM196642 ICI196629:ICI196642 IME196629:IME196642 IWA196629:IWA196642 JFW196629:JFW196642 JPS196629:JPS196642 JZO196629:JZO196642 KJK196629:KJK196642 KTG196629:KTG196642 LDC196629:LDC196642 LMY196629:LMY196642 LWU196629:LWU196642 MGQ196629:MGQ196642 MQM196629:MQM196642 NAI196629:NAI196642 NKE196629:NKE196642 NUA196629:NUA196642 ODW196629:ODW196642 ONS196629:ONS196642 OXO196629:OXO196642 PHK196629:PHK196642 PRG196629:PRG196642 QBC196629:QBC196642 QKY196629:QKY196642 QUU196629:QUU196642 REQ196629:REQ196642 ROM196629:ROM196642 RYI196629:RYI196642 SIE196629:SIE196642 SSA196629:SSA196642 TBW196629:TBW196642 TLS196629:TLS196642 TVO196629:TVO196642 UFK196629:UFK196642 UPG196629:UPG196642 UZC196629:UZC196642 VIY196629:VIY196642 VSU196629:VSU196642 WCQ196629:WCQ196642 WMM196629:WMM196642 WWI196629:WWI196642 AA262165:AA262178 JW262165:JW262178 TS262165:TS262178 ADO262165:ADO262178 ANK262165:ANK262178 AXG262165:AXG262178 BHC262165:BHC262178 BQY262165:BQY262178 CAU262165:CAU262178 CKQ262165:CKQ262178 CUM262165:CUM262178 DEI262165:DEI262178 DOE262165:DOE262178 DYA262165:DYA262178 EHW262165:EHW262178 ERS262165:ERS262178 FBO262165:FBO262178 FLK262165:FLK262178 FVG262165:FVG262178 GFC262165:GFC262178 GOY262165:GOY262178 GYU262165:GYU262178 HIQ262165:HIQ262178 HSM262165:HSM262178 ICI262165:ICI262178 IME262165:IME262178 IWA262165:IWA262178 JFW262165:JFW262178 JPS262165:JPS262178 JZO262165:JZO262178 KJK262165:KJK262178 KTG262165:KTG262178 LDC262165:LDC262178 LMY262165:LMY262178 LWU262165:LWU262178 MGQ262165:MGQ262178 MQM262165:MQM262178 NAI262165:NAI262178 NKE262165:NKE262178 NUA262165:NUA262178 ODW262165:ODW262178 ONS262165:ONS262178 OXO262165:OXO262178 PHK262165:PHK262178 PRG262165:PRG262178 QBC262165:QBC262178 QKY262165:QKY262178 QUU262165:QUU262178 REQ262165:REQ262178 ROM262165:ROM262178 RYI262165:RYI262178 SIE262165:SIE262178 SSA262165:SSA262178 TBW262165:TBW262178 TLS262165:TLS262178 TVO262165:TVO262178 UFK262165:UFK262178 UPG262165:UPG262178 UZC262165:UZC262178 VIY262165:VIY262178 VSU262165:VSU262178 WCQ262165:WCQ262178 WMM262165:WMM262178 WWI262165:WWI262178 AA327701:AA327714 JW327701:JW327714 TS327701:TS327714 ADO327701:ADO327714 ANK327701:ANK327714 AXG327701:AXG327714 BHC327701:BHC327714 BQY327701:BQY327714 CAU327701:CAU327714 CKQ327701:CKQ327714 CUM327701:CUM327714 DEI327701:DEI327714 DOE327701:DOE327714 DYA327701:DYA327714 EHW327701:EHW327714 ERS327701:ERS327714 FBO327701:FBO327714 FLK327701:FLK327714 FVG327701:FVG327714 GFC327701:GFC327714 GOY327701:GOY327714 GYU327701:GYU327714 HIQ327701:HIQ327714 HSM327701:HSM327714 ICI327701:ICI327714 IME327701:IME327714 IWA327701:IWA327714 JFW327701:JFW327714 JPS327701:JPS327714 JZO327701:JZO327714 KJK327701:KJK327714 KTG327701:KTG327714 LDC327701:LDC327714 LMY327701:LMY327714 LWU327701:LWU327714 MGQ327701:MGQ327714 MQM327701:MQM327714 NAI327701:NAI327714 NKE327701:NKE327714 NUA327701:NUA327714 ODW327701:ODW327714 ONS327701:ONS327714 OXO327701:OXO327714 PHK327701:PHK327714 PRG327701:PRG327714 QBC327701:QBC327714 QKY327701:QKY327714 QUU327701:QUU327714 REQ327701:REQ327714 ROM327701:ROM327714 RYI327701:RYI327714 SIE327701:SIE327714 SSA327701:SSA327714 TBW327701:TBW327714 TLS327701:TLS327714 TVO327701:TVO327714 UFK327701:UFK327714 UPG327701:UPG327714 UZC327701:UZC327714 VIY327701:VIY327714 VSU327701:VSU327714 WCQ327701:WCQ327714 WMM327701:WMM327714 WWI327701:WWI327714 AA393237:AA393250 JW393237:JW393250 TS393237:TS393250 ADO393237:ADO393250 ANK393237:ANK393250 AXG393237:AXG393250 BHC393237:BHC393250 BQY393237:BQY393250 CAU393237:CAU393250 CKQ393237:CKQ393250 CUM393237:CUM393250 DEI393237:DEI393250 DOE393237:DOE393250 DYA393237:DYA393250 EHW393237:EHW393250 ERS393237:ERS393250 FBO393237:FBO393250 FLK393237:FLK393250 FVG393237:FVG393250 GFC393237:GFC393250 GOY393237:GOY393250 GYU393237:GYU393250 HIQ393237:HIQ393250 HSM393237:HSM393250 ICI393237:ICI393250 IME393237:IME393250 IWA393237:IWA393250 JFW393237:JFW393250 JPS393237:JPS393250 JZO393237:JZO393250 KJK393237:KJK393250 KTG393237:KTG393250 LDC393237:LDC393250 LMY393237:LMY393250 LWU393237:LWU393250 MGQ393237:MGQ393250 MQM393237:MQM393250 NAI393237:NAI393250 NKE393237:NKE393250 NUA393237:NUA393250 ODW393237:ODW393250 ONS393237:ONS393250 OXO393237:OXO393250 PHK393237:PHK393250 PRG393237:PRG393250 QBC393237:QBC393250 QKY393237:QKY393250 QUU393237:QUU393250 REQ393237:REQ393250 ROM393237:ROM393250 RYI393237:RYI393250 SIE393237:SIE393250 SSA393237:SSA393250 TBW393237:TBW393250 TLS393237:TLS393250 TVO393237:TVO393250 UFK393237:UFK393250 UPG393237:UPG393250 UZC393237:UZC393250 VIY393237:VIY393250 VSU393237:VSU393250 WCQ393237:WCQ393250 WMM393237:WMM393250 WWI393237:WWI393250 AA458773:AA458786 JW458773:JW458786 TS458773:TS458786 ADO458773:ADO458786 ANK458773:ANK458786 AXG458773:AXG458786 BHC458773:BHC458786 BQY458773:BQY458786 CAU458773:CAU458786 CKQ458773:CKQ458786 CUM458773:CUM458786 DEI458773:DEI458786 DOE458773:DOE458786 DYA458773:DYA458786 EHW458773:EHW458786 ERS458773:ERS458786 FBO458773:FBO458786 FLK458773:FLK458786 FVG458773:FVG458786 GFC458773:GFC458786 GOY458773:GOY458786 GYU458773:GYU458786 HIQ458773:HIQ458786 HSM458773:HSM458786 ICI458773:ICI458786 IME458773:IME458786 IWA458773:IWA458786 JFW458773:JFW458786 JPS458773:JPS458786 JZO458773:JZO458786 KJK458773:KJK458786 KTG458773:KTG458786 LDC458773:LDC458786 LMY458773:LMY458786 LWU458773:LWU458786 MGQ458773:MGQ458786 MQM458773:MQM458786 NAI458773:NAI458786 NKE458773:NKE458786 NUA458773:NUA458786 ODW458773:ODW458786 ONS458773:ONS458786 OXO458773:OXO458786 PHK458773:PHK458786 PRG458773:PRG458786 QBC458773:QBC458786 QKY458773:QKY458786 QUU458773:QUU458786 REQ458773:REQ458786 ROM458773:ROM458786 RYI458773:RYI458786 SIE458773:SIE458786 SSA458773:SSA458786 TBW458773:TBW458786 TLS458773:TLS458786 TVO458773:TVO458786 UFK458773:UFK458786 UPG458773:UPG458786 UZC458773:UZC458786 VIY458773:VIY458786 VSU458773:VSU458786 WCQ458773:WCQ458786 WMM458773:WMM458786 WWI458773:WWI458786 AA524309:AA524322 JW524309:JW524322 TS524309:TS524322 ADO524309:ADO524322 ANK524309:ANK524322 AXG524309:AXG524322 BHC524309:BHC524322 BQY524309:BQY524322 CAU524309:CAU524322 CKQ524309:CKQ524322 CUM524309:CUM524322 DEI524309:DEI524322 DOE524309:DOE524322 DYA524309:DYA524322 EHW524309:EHW524322 ERS524309:ERS524322 FBO524309:FBO524322 FLK524309:FLK524322 FVG524309:FVG524322 GFC524309:GFC524322 GOY524309:GOY524322 GYU524309:GYU524322 HIQ524309:HIQ524322 HSM524309:HSM524322 ICI524309:ICI524322 IME524309:IME524322 IWA524309:IWA524322 JFW524309:JFW524322 JPS524309:JPS524322 JZO524309:JZO524322 KJK524309:KJK524322 KTG524309:KTG524322 LDC524309:LDC524322 LMY524309:LMY524322 LWU524309:LWU524322 MGQ524309:MGQ524322 MQM524309:MQM524322 NAI524309:NAI524322 NKE524309:NKE524322 NUA524309:NUA524322 ODW524309:ODW524322 ONS524309:ONS524322 OXO524309:OXO524322 PHK524309:PHK524322 PRG524309:PRG524322 QBC524309:QBC524322 QKY524309:QKY524322 QUU524309:QUU524322 REQ524309:REQ524322 ROM524309:ROM524322 RYI524309:RYI524322 SIE524309:SIE524322 SSA524309:SSA524322 TBW524309:TBW524322 TLS524309:TLS524322 TVO524309:TVO524322 UFK524309:UFK524322 UPG524309:UPG524322 UZC524309:UZC524322 VIY524309:VIY524322 VSU524309:VSU524322 WCQ524309:WCQ524322 WMM524309:WMM524322 WWI524309:WWI524322 AA589845:AA589858 JW589845:JW589858 TS589845:TS589858 ADO589845:ADO589858 ANK589845:ANK589858 AXG589845:AXG589858 BHC589845:BHC589858 BQY589845:BQY589858 CAU589845:CAU589858 CKQ589845:CKQ589858 CUM589845:CUM589858 DEI589845:DEI589858 DOE589845:DOE589858 DYA589845:DYA589858 EHW589845:EHW589858 ERS589845:ERS589858 FBO589845:FBO589858 FLK589845:FLK589858 FVG589845:FVG589858 GFC589845:GFC589858 GOY589845:GOY589858 GYU589845:GYU589858 HIQ589845:HIQ589858 HSM589845:HSM589858 ICI589845:ICI589858 IME589845:IME589858 IWA589845:IWA589858 JFW589845:JFW589858 JPS589845:JPS589858 JZO589845:JZO589858 KJK589845:KJK589858 KTG589845:KTG589858 LDC589845:LDC589858 LMY589845:LMY589858 LWU589845:LWU589858 MGQ589845:MGQ589858 MQM589845:MQM589858 NAI589845:NAI589858 NKE589845:NKE589858 NUA589845:NUA589858 ODW589845:ODW589858 ONS589845:ONS589858 OXO589845:OXO589858 PHK589845:PHK589858 PRG589845:PRG589858 QBC589845:QBC589858 QKY589845:QKY589858 QUU589845:QUU589858 REQ589845:REQ589858 ROM589845:ROM589858 RYI589845:RYI589858 SIE589845:SIE589858 SSA589845:SSA589858 TBW589845:TBW589858 TLS589845:TLS589858 TVO589845:TVO589858 UFK589845:UFK589858 UPG589845:UPG589858 UZC589845:UZC589858 VIY589845:VIY589858 VSU589845:VSU589858 WCQ589845:WCQ589858 WMM589845:WMM589858 WWI589845:WWI589858 AA655381:AA655394 JW655381:JW655394 TS655381:TS655394 ADO655381:ADO655394 ANK655381:ANK655394 AXG655381:AXG655394 BHC655381:BHC655394 BQY655381:BQY655394 CAU655381:CAU655394 CKQ655381:CKQ655394 CUM655381:CUM655394 DEI655381:DEI655394 DOE655381:DOE655394 DYA655381:DYA655394 EHW655381:EHW655394 ERS655381:ERS655394 FBO655381:FBO655394 FLK655381:FLK655394 FVG655381:FVG655394 GFC655381:GFC655394 GOY655381:GOY655394 GYU655381:GYU655394 HIQ655381:HIQ655394 HSM655381:HSM655394 ICI655381:ICI655394 IME655381:IME655394 IWA655381:IWA655394 JFW655381:JFW655394 JPS655381:JPS655394 JZO655381:JZO655394 KJK655381:KJK655394 KTG655381:KTG655394 LDC655381:LDC655394 LMY655381:LMY655394 LWU655381:LWU655394 MGQ655381:MGQ655394 MQM655381:MQM655394 NAI655381:NAI655394 NKE655381:NKE655394 NUA655381:NUA655394 ODW655381:ODW655394 ONS655381:ONS655394 OXO655381:OXO655394 PHK655381:PHK655394 PRG655381:PRG655394 QBC655381:QBC655394 QKY655381:QKY655394 QUU655381:QUU655394 REQ655381:REQ655394 ROM655381:ROM655394 RYI655381:RYI655394 SIE655381:SIE655394 SSA655381:SSA655394 TBW655381:TBW655394 TLS655381:TLS655394 TVO655381:TVO655394 UFK655381:UFK655394 UPG655381:UPG655394 UZC655381:UZC655394 VIY655381:VIY655394 VSU655381:VSU655394 WCQ655381:WCQ655394 WMM655381:WMM655394 WWI655381:WWI655394 AA720917:AA720930 JW720917:JW720930 TS720917:TS720930 ADO720917:ADO720930 ANK720917:ANK720930 AXG720917:AXG720930 BHC720917:BHC720930 BQY720917:BQY720930 CAU720917:CAU720930 CKQ720917:CKQ720930 CUM720917:CUM720930 DEI720917:DEI720930 DOE720917:DOE720930 DYA720917:DYA720930 EHW720917:EHW720930 ERS720917:ERS720930 FBO720917:FBO720930 FLK720917:FLK720930 FVG720917:FVG720930 GFC720917:GFC720930 GOY720917:GOY720930 GYU720917:GYU720930 HIQ720917:HIQ720930 HSM720917:HSM720930 ICI720917:ICI720930 IME720917:IME720930 IWA720917:IWA720930 JFW720917:JFW720930 JPS720917:JPS720930 JZO720917:JZO720930 KJK720917:KJK720930 KTG720917:KTG720930 LDC720917:LDC720930 LMY720917:LMY720930 LWU720917:LWU720930 MGQ720917:MGQ720930 MQM720917:MQM720930 NAI720917:NAI720930 NKE720917:NKE720930 NUA720917:NUA720930 ODW720917:ODW720930 ONS720917:ONS720930 OXO720917:OXO720930 PHK720917:PHK720930 PRG720917:PRG720930 QBC720917:QBC720930 QKY720917:QKY720930 QUU720917:QUU720930 REQ720917:REQ720930 ROM720917:ROM720930 RYI720917:RYI720930 SIE720917:SIE720930 SSA720917:SSA720930 TBW720917:TBW720930 TLS720917:TLS720930 TVO720917:TVO720930 UFK720917:UFK720930 UPG720917:UPG720930 UZC720917:UZC720930 VIY720917:VIY720930 VSU720917:VSU720930 WCQ720917:WCQ720930 WMM720917:WMM720930 WWI720917:WWI720930 AA786453:AA786466 JW786453:JW786466 TS786453:TS786466 ADO786453:ADO786466 ANK786453:ANK786466 AXG786453:AXG786466 BHC786453:BHC786466 BQY786453:BQY786466 CAU786453:CAU786466 CKQ786453:CKQ786466 CUM786453:CUM786466 DEI786453:DEI786466 DOE786453:DOE786466 DYA786453:DYA786466 EHW786453:EHW786466 ERS786453:ERS786466 FBO786453:FBO786466 FLK786453:FLK786466 FVG786453:FVG786466 GFC786453:GFC786466 GOY786453:GOY786466 GYU786453:GYU786466 HIQ786453:HIQ786466 HSM786453:HSM786466 ICI786453:ICI786466 IME786453:IME786466 IWA786453:IWA786466 JFW786453:JFW786466 JPS786453:JPS786466 JZO786453:JZO786466 KJK786453:KJK786466 KTG786453:KTG786466 LDC786453:LDC786466 LMY786453:LMY786466 LWU786453:LWU786466 MGQ786453:MGQ786466 MQM786453:MQM786466 NAI786453:NAI786466 NKE786453:NKE786466 NUA786453:NUA786466 ODW786453:ODW786466 ONS786453:ONS786466 OXO786453:OXO786466 PHK786453:PHK786466 PRG786453:PRG786466 QBC786453:QBC786466 QKY786453:QKY786466 QUU786453:QUU786466 REQ786453:REQ786466 ROM786453:ROM786466 RYI786453:RYI786466 SIE786453:SIE786466 SSA786453:SSA786466 TBW786453:TBW786466 TLS786453:TLS786466 TVO786453:TVO786466 UFK786453:UFK786466 UPG786453:UPG786466 UZC786453:UZC786466 VIY786453:VIY786466 VSU786453:VSU786466 WCQ786453:WCQ786466 WMM786453:WMM786466 WWI786453:WWI786466 AA851989:AA852002 JW851989:JW852002 TS851989:TS852002 ADO851989:ADO852002 ANK851989:ANK852002 AXG851989:AXG852002 BHC851989:BHC852002 BQY851989:BQY852002 CAU851989:CAU852002 CKQ851989:CKQ852002 CUM851989:CUM852002 DEI851989:DEI852002 DOE851989:DOE852002 DYA851989:DYA852002 EHW851989:EHW852002 ERS851989:ERS852002 FBO851989:FBO852002 FLK851989:FLK852002 FVG851989:FVG852002 GFC851989:GFC852002 GOY851989:GOY852002 GYU851989:GYU852002 HIQ851989:HIQ852002 HSM851989:HSM852002 ICI851989:ICI852002 IME851989:IME852002 IWA851989:IWA852002 JFW851989:JFW852002 JPS851989:JPS852002 JZO851989:JZO852002 KJK851989:KJK852002 KTG851989:KTG852002 LDC851989:LDC852002 LMY851989:LMY852002 LWU851989:LWU852002 MGQ851989:MGQ852002 MQM851989:MQM852002 NAI851989:NAI852002 NKE851989:NKE852002 NUA851989:NUA852002 ODW851989:ODW852002 ONS851989:ONS852002 OXO851989:OXO852002 PHK851989:PHK852002 PRG851989:PRG852002 QBC851989:QBC852002 QKY851989:QKY852002 QUU851989:QUU852002 REQ851989:REQ852002 ROM851989:ROM852002 RYI851989:RYI852002 SIE851989:SIE852002 SSA851989:SSA852002 TBW851989:TBW852002 TLS851989:TLS852002 TVO851989:TVO852002 UFK851989:UFK852002 UPG851989:UPG852002 UZC851989:UZC852002 VIY851989:VIY852002 VSU851989:VSU852002 WCQ851989:WCQ852002 WMM851989:WMM852002 WWI851989:WWI852002 AA917525:AA917538 JW917525:JW917538 TS917525:TS917538 ADO917525:ADO917538 ANK917525:ANK917538 AXG917525:AXG917538 BHC917525:BHC917538 BQY917525:BQY917538 CAU917525:CAU917538 CKQ917525:CKQ917538 CUM917525:CUM917538 DEI917525:DEI917538 DOE917525:DOE917538 DYA917525:DYA917538 EHW917525:EHW917538 ERS917525:ERS917538 FBO917525:FBO917538 FLK917525:FLK917538 FVG917525:FVG917538 GFC917525:GFC917538 GOY917525:GOY917538 GYU917525:GYU917538 HIQ917525:HIQ917538 HSM917525:HSM917538 ICI917525:ICI917538 IME917525:IME917538 IWA917525:IWA917538 JFW917525:JFW917538 JPS917525:JPS917538 JZO917525:JZO917538 KJK917525:KJK917538 KTG917525:KTG917538 LDC917525:LDC917538 LMY917525:LMY917538 LWU917525:LWU917538 MGQ917525:MGQ917538 MQM917525:MQM917538 NAI917525:NAI917538 NKE917525:NKE917538 NUA917525:NUA917538 ODW917525:ODW917538 ONS917525:ONS917538 OXO917525:OXO917538 PHK917525:PHK917538 PRG917525:PRG917538 QBC917525:QBC917538 QKY917525:QKY917538 QUU917525:QUU917538 REQ917525:REQ917538 ROM917525:ROM917538 RYI917525:RYI917538 SIE917525:SIE917538 SSA917525:SSA917538 TBW917525:TBW917538 TLS917525:TLS917538 TVO917525:TVO917538 UFK917525:UFK917538 UPG917525:UPG917538 UZC917525:UZC917538 VIY917525:VIY917538 VSU917525:VSU917538 WCQ917525:WCQ917538 WMM917525:WMM917538 WWI917525:WWI917538 AA983061:AA983074 JW983061:JW983074 TS983061:TS983074 ADO983061:ADO983074 ANK983061:ANK983074 AXG983061:AXG983074 BHC983061:BHC983074 BQY983061:BQY983074 CAU983061:CAU983074 CKQ983061:CKQ983074 CUM983061:CUM983074 DEI983061:DEI983074 DOE983061:DOE983074 DYA983061:DYA983074 EHW983061:EHW983074 ERS983061:ERS983074 FBO983061:FBO983074 FLK983061:FLK983074 FVG983061:FVG983074 GFC983061:GFC983074 GOY983061:GOY983074 GYU983061:GYU983074 HIQ983061:HIQ983074 HSM983061:HSM983074 ICI983061:ICI983074 IME983061:IME983074 IWA983061:IWA983074 JFW983061:JFW983074 JPS983061:JPS983074 JZO983061:JZO983074 KJK983061:KJK983074 KTG983061:KTG983074 LDC983061:LDC983074 LMY983061:LMY983074 LWU983061:LWU983074 MGQ983061:MGQ983074 MQM983061:MQM983074 NAI983061:NAI983074 NKE983061:NKE983074 NUA983061:NUA983074 ODW983061:ODW983074 ONS983061:ONS983074 OXO983061:OXO983074 PHK983061:PHK983074 PRG983061:PRG983074 QBC983061:QBC983074 QKY983061:QKY983074 QUU983061:QUU983074 REQ983061:REQ983074 ROM983061:ROM983074 RYI983061:RYI983074 SIE983061:SIE983074 SSA983061:SSA983074 TBW983061:TBW983074 TLS983061:TLS983074 TVO983061:TVO983074 UFK983061:UFK983074 UPG983061:UPG983074 UZC983061:UZC983074 VIY983061:VIY983074 VSU983061:VSU983074 WCQ983061:WCQ983074 WMM983061:WMM983074 WWI983061:WWI983074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L23:N23 JH23:JJ23 TD23:TF23 ACZ23:ADB23 AMV23:AMX23 AWR23:AWT23 BGN23:BGP23 BQJ23:BQL23 CAF23:CAH23 CKB23:CKD23 CTX23:CTZ23 DDT23:DDV23 DNP23:DNR23 DXL23:DXN23 EHH23:EHJ23 ERD23:ERF23 FAZ23:FBB23 FKV23:FKX23 FUR23:FUT23 GEN23:GEP23 GOJ23:GOL23 GYF23:GYH23 HIB23:HID23 HRX23:HRZ23 IBT23:IBV23 ILP23:ILR23 IVL23:IVN23 JFH23:JFJ23 JPD23:JPF23 JYZ23:JZB23 KIV23:KIX23 KSR23:KST23 LCN23:LCP23 LMJ23:LML23 LWF23:LWH23 MGB23:MGD23 MPX23:MPZ23 MZT23:MZV23 NJP23:NJR23 NTL23:NTN23 ODH23:ODJ23 OND23:ONF23 OWZ23:OXB23 PGV23:PGX23 PQR23:PQT23 QAN23:QAP23 QKJ23:QKL23 QUF23:QUH23 REB23:RED23 RNX23:RNZ23 RXT23:RXV23 SHP23:SHR23 SRL23:SRN23 TBH23:TBJ23 TLD23:TLF23 TUZ23:TVB23 UEV23:UEX23 UOR23:UOT23 UYN23:UYP23 VIJ23:VIL23 VSF23:VSH23 WCB23:WCD23 WLX23:WLZ23 WVT23:WVV23 L65559:N65559 JH65559:JJ65559 TD65559:TF65559 ACZ65559:ADB65559 AMV65559:AMX65559 AWR65559:AWT65559 BGN65559:BGP65559 BQJ65559:BQL65559 CAF65559:CAH65559 CKB65559:CKD65559 CTX65559:CTZ65559 DDT65559:DDV65559 DNP65559:DNR65559 DXL65559:DXN65559 EHH65559:EHJ65559 ERD65559:ERF65559 FAZ65559:FBB65559 FKV65559:FKX65559 FUR65559:FUT65559 GEN65559:GEP65559 GOJ65559:GOL65559 GYF65559:GYH65559 HIB65559:HID65559 HRX65559:HRZ65559 IBT65559:IBV65559 ILP65559:ILR65559 IVL65559:IVN65559 JFH65559:JFJ65559 JPD65559:JPF65559 JYZ65559:JZB65559 KIV65559:KIX65559 KSR65559:KST65559 LCN65559:LCP65559 LMJ65559:LML65559 LWF65559:LWH65559 MGB65559:MGD65559 MPX65559:MPZ65559 MZT65559:MZV65559 NJP65559:NJR65559 NTL65559:NTN65559 ODH65559:ODJ65559 OND65559:ONF65559 OWZ65559:OXB65559 PGV65559:PGX65559 PQR65559:PQT65559 QAN65559:QAP65559 QKJ65559:QKL65559 QUF65559:QUH65559 REB65559:RED65559 RNX65559:RNZ65559 RXT65559:RXV65559 SHP65559:SHR65559 SRL65559:SRN65559 TBH65559:TBJ65559 TLD65559:TLF65559 TUZ65559:TVB65559 UEV65559:UEX65559 UOR65559:UOT65559 UYN65559:UYP65559 VIJ65559:VIL65559 VSF65559:VSH65559 WCB65559:WCD65559 WLX65559:WLZ65559 WVT65559:WVV65559 L131095:N131095 JH131095:JJ131095 TD131095:TF131095 ACZ131095:ADB131095 AMV131095:AMX131095 AWR131095:AWT131095 BGN131095:BGP131095 BQJ131095:BQL131095 CAF131095:CAH131095 CKB131095:CKD131095 CTX131095:CTZ131095 DDT131095:DDV131095 DNP131095:DNR131095 DXL131095:DXN131095 EHH131095:EHJ131095 ERD131095:ERF131095 FAZ131095:FBB131095 FKV131095:FKX131095 FUR131095:FUT131095 GEN131095:GEP131095 GOJ131095:GOL131095 GYF131095:GYH131095 HIB131095:HID131095 HRX131095:HRZ131095 IBT131095:IBV131095 ILP131095:ILR131095 IVL131095:IVN131095 JFH131095:JFJ131095 JPD131095:JPF131095 JYZ131095:JZB131095 KIV131095:KIX131095 KSR131095:KST131095 LCN131095:LCP131095 LMJ131095:LML131095 LWF131095:LWH131095 MGB131095:MGD131095 MPX131095:MPZ131095 MZT131095:MZV131095 NJP131095:NJR131095 NTL131095:NTN131095 ODH131095:ODJ131095 OND131095:ONF131095 OWZ131095:OXB131095 PGV131095:PGX131095 PQR131095:PQT131095 QAN131095:QAP131095 QKJ131095:QKL131095 QUF131095:QUH131095 REB131095:RED131095 RNX131095:RNZ131095 RXT131095:RXV131095 SHP131095:SHR131095 SRL131095:SRN131095 TBH131095:TBJ131095 TLD131095:TLF131095 TUZ131095:TVB131095 UEV131095:UEX131095 UOR131095:UOT131095 UYN131095:UYP131095 VIJ131095:VIL131095 VSF131095:VSH131095 WCB131095:WCD131095 WLX131095:WLZ131095 WVT131095:WVV131095 L196631:N196631 JH196631:JJ196631 TD196631:TF196631 ACZ196631:ADB196631 AMV196631:AMX196631 AWR196631:AWT196631 BGN196631:BGP196631 BQJ196631:BQL196631 CAF196631:CAH196631 CKB196631:CKD196631 CTX196631:CTZ196631 DDT196631:DDV196631 DNP196631:DNR196631 DXL196631:DXN196631 EHH196631:EHJ196631 ERD196631:ERF196631 FAZ196631:FBB196631 FKV196631:FKX196631 FUR196631:FUT196631 GEN196631:GEP196631 GOJ196631:GOL196631 GYF196631:GYH196631 HIB196631:HID196631 HRX196631:HRZ196631 IBT196631:IBV196631 ILP196631:ILR196631 IVL196631:IVN196631 JFH196631:JFJ196631 JPD196631:JPF196631 JYZ196631:JZB196631 KIV196631:KIX196631 KSR196631:KST196631 LCN196631:LCP196631 LMJ196631:LML196631 LWF196631:LWH196631 MGB196631:MGD196631 MPX196631:MPZ196631 MZT196631:MZV196631 NJP196631:NJR196631 NTL196631:NTN196631 ODH196631:ODJ196631 OND196631:ONF196631 OWZ196631:OXB196631 PGV196631:PGX196631 PQR196631:PQT196631 QAN196631:QAP196631 QKJ196631:QKL196631 QUF196631:QUH196631 REB196631:RED196631 RNX196631:RNZ196631 RXT196631:RXV196631 SHP196631:SHR196631 SRL196631:SRN196631 TBH196631:TBJ196631 TLD196631:TLF196631 TUZ196631:TVB196631 UEV196631:UEX196631 UOR196631:UOT196631 UYN196631:UYP196631 VIJ196631:VIL196631 VSF196631:VSH196631 WCB196631:WCD196631 WLX196631:WLZ196631 WVT196631:WVV196631 L262167:N262167 JH262167:JJ262167 TD262167:TF262167 ACZ262167:ADB262167 AMV262167:AMX262167 AWR262167:AWT262167 BGN262167:BGP262167 BQJ262167:BQL262167 CAF262167:CAH262167 CKB262167:CKD262167 CTX262167:CTZ262167 DDT262167:DDV262167 DNP262167:DNR262167 DXL262167:DXN262167 EHH262167:EHJ262167 ERD262167:ERF262167 FAZ262167:FBB262167 FKV262167:FKX262167 FUR262167:FUT262167 GEN262167:GEP262167 GOJ262167:GOL262167 GYF262167:GYH262167 HIB262167:HID262167 HRX262167:HRZ262167 IBT262167:IBV262167 ILP262167:ILR262167 IVL262167:IVN262167 JFH262167:JFJ262167 JPD262167:JPF262167 JYZ262167:JZB262167 KIV262167:KIX262167 KSR262167:KST262167 LCN262167:LCP262167 LMJ262167:LML262167 LWF262167:LWH262167 MGB262167:MGD262167 MPX262167:MPZ262167 MZT262167:MZV262167 NJP262167:NJR262167 NTL262167:NTN262167 ODH262167:ODJ262167 OND262167:ONF262167 OWZ262167:OXB262167 PGV262167:PGX262167 PQR262167:PQT262167 QAN262167:QAP262167 QKJ262167:QKL262167 QUF262167:QUH262167 REB262167:RED262167 RNX262167:RNZ262167 RXT262167:RXV262167 SHP262167:SHR262167 SRL262167:SRN262167 TBH262167:TBJ262167 TLD262167:TLF262167 TUZ262167:TVB262167 UEV262167:UEX262167 UOR262167:UOT262167 UYN262167:UYP262167 VIJ262167:VIL262167 VSF262167:VSH262167 WCB262167:WCD262167 WLX262167:WLZ262167 WVT262167:WVV262167 L327703:N327703 JH327703:JJ327703 TD327703:TF327703 ACZ327703:ADB327703 AMV327703:AMX327703 AWR327703:AWT327703 BGN327703:BGP327703 BQJ327703:BQL327703 CAF327703:CAH327703 CKB327703:CKD327703 CTX327703:CTZ327703 DDT327703:DDV327703 DNP327703:DNR327703 DXL327703:DXN327703 EHH327703:EHJ327703 ERD327703:ERF327703 FAZ327703:FBB327703 FKV327703:FKX327703 FUR327703:FUT327703 GEN327703:GEP327703 GOJ327703:GOL327703 GYF327703:GYH327703 HIB327703:HID327703 HRX327703:HRZ327703 IBT327703:IBV327703 ILP327703:ILR327703 IVL327703:IVN327703 JFH327703:JFJ327703 JPD327703:JPF327703 JYZ327703:JZB327703 KIV327703:KIX327703 KSR327703:KST327703 LCN327703:LCP327703 LMJ327703:LML327703 LWF327703:LWH327703 MGB327703:MGD327703 MPX327703:MPZ327703 MZT327703:MZV327703 NJP327703:NJR327703 NTL327703:NTN327703 ODH327703:ODJ327703 OND327703:ONF327703 OWZ327703:OXB327703 PGV327703:PGX327703 PQR327703:PQT327703 QAN327703:QAP327703 QKJ327703:QKL327703 QUF327703:QUH327703 REB327703:RED327703 RNX327703:RNZ327703 RXT327703:RXV327703 SHP327703:SHR327703 SRL327703:SRN327703 TBH327703:TBJ327703 TLD327703:TLF327703 TUZ327703:TVB327703 UEV327703:UEX327703 UOR327703:UOT327703 UYN327703:UYP327703 VIJ327703:VIL327703 VSF327703:VSH327703 WCB327703:WCD327703 WLX327703:WLZ327703 WVT327703:WVV327703 L393239:N393239 JH393239:JJ393239 TD393239:TF393239 ACZ393239:ADB393239 AMV393239:AMX393239 AWR393239:AWT393239 BGN393239:BGP393239 BQJ393239:BQL393239 CAF393239:CAH393239 CKB393239:CKD393239 CTX393239:CTZ393239 DDT393239:DDV393239 DNP393239:DNR393239 DXL393239:DXN393239 EHH393239:EHJ393239 ERD393239:ERF393239 FAZ393239:FBB393239 FKV393239:FKX393239 FUR393239:FUT393239 GEN393239:GEP393239 GOJ393239:GOL393239 GYF393239:GYH393239 HIB393239:HID393239 HRX393239:HRZ393239 IBT393239:IBV393239 ILP393239:ILR393239 IVL393239:IVN393239 JFH393239:JFJ393239 JPD393239:JPF393239 JYZ393239:JZB393239 KIV393239:KIX393239 KSR393239:KST393239 LCN393239:LCP393239 LMJ393239:LML393239 LWF393239:LWH393239 MGB393239:MGD393239 MPX393239:MPZ393239 MZT393239:MZV393239 NJP393239:NJR393239 NTL393239:NTN393239 ODH393239:ODJ393239 OND393239:ONF393239 OWZ393239:OXB393239 PGV393239:PGX393239 PQR393239:PQT393239 QAN393239:QAP393239 QKJ393239:QKL393239 QUF393239:QUH393239 REB393239:RED393239 RNX393239:RNZ393239 RXT393239:RXV393239 SHP393239:SHR393239 SRL393239:SRN393239 TBH393239:TBJ393239 TLD393239:TLF393239 TUZ393239:TVB393239 UEV393239:UEX393239 UOR393239:UOT393239 UYN393239:UYP393239 VIJ393239:VIL393239 VSF393239:VSH393239 WCB393239:WCD393239 WLX393239:WLZ393239 WVT393239:WVV393239 L458775:N458775 JH458775:JJ458775 TD458775:TF458775 ACZ458775:ADB458775 AMV458775:AMX458775 AWR458775:AWT458775 BGN458775:BGP458775 BQJ458775:BQL458775 CAF458775:CAH458775 CKB458775:CKD458775 CTX458775:CTZ458775 DDT458775:DDV458775 DNP458775:DNR458775 DXL458775:DXN458775 EHH458775:EHJ458775 ERD458775:ERF458775 FAZ458775:FBB458775 FKV458775:FKX458775 FUR458775:FUT458775 GEN458775:GEP458775 GOJ458775:GOL458775 GYF458775:GYH458775 HIB458775:HID458775 HRX458775:HRZ458775 IBT458775:IBV458775 ILP458775:ILR458775 IVL458775:IVN458775 JFH458775:JFJ458775 JPD458775:JPF458775 JYZ458775:JZB458775 KIV458775:KIX458775 KSR458775:KST458775 LCN458775:LCP458775 LMJ458775:LML458775 LWF458775:LWH458775 MGB458775:MGD458775 MPX458775:MPZ458775 MZT458775:MZV458775 NJP458775:NJR458775 NTL458775:NTN458775 ODH458775:ODJ458775 OND458775:ONF458775 OWZ458775:OXB458775 PGV458775:PGX458775 PQR458775:PQT458775 QAN458775:QAP458775 QKJ458775:QKL458775 QUF458775:QUH458775 REB458775:RED458775 RNX458775:RNZ458775 RXT458775:RXV458775 SHP458775:SHR458775 SRL458775:SRN458775 TBH458775:TBJ458775 TLD458775:TLF458775 TUZ458775:TVB458775 UEV458775:UEX458775 UOR458775:UOT458775 UYN458775:UYP458775 VIJ458775:VIL458775 VSF458775:VSH458775 WCB458775:WCD458775 WLX458775:WLZ458775 WVT458775:WVV458775 L524311:N524311 JH524311:JJ524311 TD524311:TF524311 ACZ524311:ADB524311 AMV524311:AMX524311 AWR524311:AWT524311 BGN524311:BGP524311 BQJ524311:BQL524311 CAF524311:CAH524311 CKB524311:CKD524311 CTX524311:CTZ524311 DDT524311:DDV524311 DNP524311:DNR524311 DXL524311:DXN524311 EHH524311:EHJ524311 ERD524311:ERF524311 FAZ524311:FBB524311 FKV524311:FKX524311 FUR524311:FUT524311 GEN524311:GEP524311 GOJ524311:GOL524311 GYF524311:GYH524311 HIB524311:HID524311 HRX524311:HRZ524311 IBT524311:IBV524311 ILP524311:ILR524311 IVL524311:IVN524311 JFH524311:JFJ524311 JPD524311:JPF524311 JYZ524311:JZB524311 KIV524311:KIX524311 KSR524311:KST524311 LCN524311:LCP524311 LMJ524311:LML524311 LWF524311:LWH524311 MGB524311:MGD524311 MPX524311:MPZ524311 MZT524311:MZV524311 NJP524311:NJR524311 NTL524311:NTN524311 ODH524311:ODJ524311 OND524311:ONF524311 OWZ524311:OXB524311 PGV524311:PGX524311 PQR524311:PQT524311 QAN524311:QAP524311 QKJ524311:QKL524311 QUF524311:QUH524311 REB524311:RED524311 RNX524311:RNZ524311 RXT524311:RXV524311 SHP524311:SHR524311 SRL524311:SRN524311 TBH524311:TBJ524311 TLD524311:TLF524311 TUZ524311:TVB524311 UEV524311:UEX524311 UOR524311:UOT524311 UYN524311:UYP524311 VIJ524311:VIL524311 VSF524311:VSH524311 WCB524311:WCD524311 WLX524311:WLZ524311 WVT524311:WVV524311 L589847:N589847 JH589847:JJ589847 TD589847:TF589847 ACZ589847:ADB589847 AMV589847:AMX589847 AWR589847:AWT589847 BGN589847:BGP589847 BQJ589847:BQL589847 CAF589847:CAH589847 CKB589847:CKD589847 CTX589847:CTZ589847 DDT589847:DDV589847 DNP589847:DNR589847 DXL589847:DXN589847 EHH589847:EHJ589847 ERD589847:ERF589847 FAZ589847:FBB589847 FKV589847:FKX589847 FUR589847:FUT589847 GEN589847:GEP589847 GOJ589847:GOL589847 GYF589847:GYH589847 HIB589847:HID589847 HRX589847:HRZ589847 IBT589847:IBV589847 ILP589847:ILR589847 IVL589847:IVN589847 JFH589847:JFJ589847 JPD589847:JPF589847 JYZ589847:JZB589847 KIV589847:KIX589847 KSR589847:KST589847 LCN589847:LCP589847 LMJ589847:LML589847 LWF589847:LWH589847 MGB589847:MGD589847 MPX589847:MPZ589847 MZT589847:MZV589847 NJP589847:NJR589847 NTL589847:NTN589847 ODH589847:ODJ589847 OND589847:ONF589847 OWZ589847:OXB589847 PGV589847:PGX589847 PQR589847:PQT589847 QAN589847:QAP589847 QKJ589847:QKL589847 QUF589847:QUH589847 REB589847:RED589847 RNX589847:RNZ589847 RXT589847:RXV589847 SHP589847:SHR589847 SRL589847:SRN589847 TBH589847:TBJ589847 TLD589847:TLF589847 TUZ589847:TVB589847 UEV589847:UEX589847 UOR589847:UOT589847 UYN589847:UYP589847 VIJ589847:VIL589847 VSF589847:VSH589847 WCB589847:WCD589847 WLX589847:WLZ589847 WVT589847:WVV589847 L655383:N655383 JH655383:JJ655383 TD655383:TF655383 ACZ655383:ADB655383 AMV655383:AMX655383 AWR655383:AWT655383 BGN655383:BGP655383 BQJ655383:BQL655383 CAF655383:CAH655383 CKB655383:CKD655383 CTX655383:CTZ655383 DDT655383:DDV655383 DNP655383:DNR655383 DXL655383:DXN655383 EHH655383:EHJ655383 ERD655383:ERF655383 FAZ655383:FBB655383 FKV655383:FKX655383 FUR655383:FUT655383 GEN655383:GEP655383 GOJ655383:GOL655383 GYF655383:GYH655383 HIB655383:HID655383 HRX655383:HRZ655383 IBT655383:IBV655383 ILP655383:ILR655383 IVL655383:IVN655383 JFH655383:JFJ655383 JPD655383:JPF655383 JYZ655383:JZB655383 KIV655383:KIX655383 KSR655383:KST655383 LCN655383:LCP655383 LMJ655383:LML655383 LWF655383:LWH655383 MGB655383:MGD655383 MPX655383:MPZ655383 MZT655383:MZV655383 NJP655383:NJR655383 NTL655383:NTN655383 ODH655383:ODJ655383 OND655383:ONF655383 OWZ655383:OXB655383 PGV655383:PGX655383 PQR655383:PQT655383 QAN655383:QAP655383 QKJ655383:QKL655383 QUF655383:QUH655383 REB655383:RED655383 RNX655383:RNZ655383 RXT655383:RXV655383 SHP655383:SHR655383 SRL655383:SRN655383 TBH655383:TBJ655383 TLD655383:TLF655383 TUZ655383:TVB655383 UEV655383:UEX655383 UOR655383:UOT655383 UYN655383:UYP655383 VIJ655383:VIL655383 VSF655383:VSH655383 WCB655383:WCD655383 WLX655383:WLZ655383 WVT655383:WVV655383 L720919:N720919 JH720919:JJ720919 TD720919:TF720919 ACZ720919:ADB720919 AMV720919:AMX720919 AWR720919:AWT720919 BGN720919:BGP720919 BQJ720919:BQL720919 CAF720919:CAH720919 CKB720919:CKD720919 CTX720919:CTZ720919 DDT720919:DDV720919 DNP720919:DNR720919 DXL720919:DXN720919 EHH720919:EHJ720919 ERD720919:ERF720919 FAZ720919:FBB720919 FKV720919:FKX720919 FUR720919:FUT720919 GEN720919:GEP720919 GOJ720919:GOL720919 GYF720919:GYH720919 HIB720919:HID720919 HRX720919:HRZ720919 IBT720919:IBV720919 ILP720919:ILR720919 IVL720919:IVN720919 JFH720919:JFJ720919 JPD720919:JPF720919 JYZ720919:JZB720919 KIV720919:KIX720919 KSR720919:KST720919 LCN720919:LCP720919 LMJ720919:LML720919 LWF720919:LWH720919 MGB720919:MGD720919 MPX720919:MPZ720919 MZT720919:MZV720919 NJP720919:NJR720919 NTL720919:NTN720919 ODH720919:ODJ720919 OND720919:ONF720919 OWZ720919:OXB720919 PGV720919:PGX720919 PQR720919:PQT720919 QAN720919:QAP720919 QKJ720919:QKL720919 QUF720919:QUH720919 REB720919:RED720919 RNX720919:RNZ720919 RXT720919:RXV720919 SHP720919:SHR720919 SRL720919:SRN720919 TBH720919:TBJ720919 TLD720919:TLF720919 TUZ720919:TVB720919 UEV720919:UEX720919 UOR720919:UOT720919 UYN720919:UYP720919 VIJ720919:VIL720919 VSF720919:VSH720919 WCB720919:WCD720919 WLX720919:WLZ720919 WVT720919:WVV720919 L786455:N786455 JH786455:JJ786455 TD786455:TF786455 ACZ786455:ADB786455 AMV786455:AMX786455 AWR786455:AWT786455 BGN786455:BGP786455 BQJ786455:BQL786455 CAF786455:CAH786455 CKB786455:CKD786455 CTX786455:CTZ786455 DDT786455:DDV786455 DNP786455:DNR786455 DXL786455:DXN786455 EHH786455:EHJ786455 ERD786455:ERF786455 FAZ786455:FBB786455 FKV786455:FKX786455 FUR786455:FUT786455 GEN786455:GEP786455 GOJ786455:GOL786455 GYF786455:GYH786455 HIB786455:HID786455 HRX786455:HRZ786455 IBT786455:IBV786455 ILP786455:ILR786455 IVL786455:IVN786455 JFH786455:JFJ786455 JPD786455:JPF786455 JYZ786455:JZB786455 KIV786455:KIX786455 KSR786455:KST786455 LCN786455:LCP786455 LMJ786455:LML786455 LWF786455:LWH786455 MGB786455:MGD786455 MPX786455:MPZ786455 MZT786455:MZV786455 NJP786455:NJR786455 NTL786455:NTN786455 ODH786455:ODJ786455 OND786455:ONF786455 OWZ786455:OXB786455 PGV786455:PGX786455 PQR786455:PQT786455 QAN786455:QAP786455 QKJ786455:QKL786455 QUF786455:QUH786455 REB786455:RED786455 RNX786455:RNZ786455 RXT786455:RXV786455 SHP786455:SHR786455 SRL786455:SRN786455 TBH786455:TBJ786455 TLD786455:TLF786455 TUZ786455:TVB786455 UEV786455:UEX786455 UOR786455:UOT786455 UYN786455:UYP786455 VIJ786455:VIL786455 VSF786455:VSH786455 WCB786455:WCD786455 WLX786455:WLZ786455 WVT786455:WVV786455 L851991:N851991 JH851991:JJ851991 TD851991:TF851991 ACZ851991:ADB851991 AMV851991:AMX851991 AWR851991:AWT851991 BGN851991:BGP851991 BQJ851991:BQL851991 CAF851991:CAH851991 CKB851991:CKD851991 CTX851991:CTZ851991 DDT851991:DDV851991 DNP851991:DNR851991 DXL851991:DXN851991 EHH851991:EHJ851991 ERD851991:ERF851991 FAZ851991:FBB851991 FKV851991:FKX851991 FUR851991:FUT851991 GEN851991:GEP851991 GOJ851991:GOL851991 GYF851991:GYH851991 HIB851991:HID851991 HRX851991:HRZ851991 IBT851991:IBV851991 ILP851991:ILR851991 IVL851991:IVN851991 JFH851991:JFJ851991 JPD851991:JPF851991 JYZ851991:JZB851991 KIV851991:KIX851991 KSR851991:KST851991 LCN851991:LCP851991 LMJ851991:LML851991 LWF851991:LWH851991 MGB851991:MGD851991 MPX851991:MPZ851991 MZT851991:MZV851991 NJP851991:NJR851991 NTL851991:NTN851991 ODH851991:ODJ851991 OND851991:ONF851991 OWZ851991:OXB851991 PGV851991:PGX851991 PQR851991:PQT851991 QAN851991:QAP851991 QKJ851991:QKL851991 QUF851991:QUH851991 REB851991:RED851991 RNX851991:RNZ851991 RXT851991:RXV851991 SHP851991:SHR851991 SRL851991:SRN851991 TBH851991:TBJ851991 TLD851991:TLF851991 TUZ851991:TVB851991 UEV851991:UEX851991 UOR851991:UOT851991 UYN851991:UYP851991 VIJ851991:VIL851991 VSF851991:VSH851991 WCB851991:WCD851991 WLX851991:WLZ851991 WVT851991:WVV851991 L917527:N917527 JH917527:JJ917527 TD917527:TF917527 ACZ917527:ADB917527 AMV917527:AMX917527 AWR917527:AWT917527 BGN917527:BGP917527 BQJ917527:BQL917527 CAF917527:CAH917527 CKB917527:CKD917527 CTX917527:CTZ917527 DDT917527:DDV917527 DNP917527:DNR917527 DXL917527:DXN917527 EHH917527:EHJ917527 ERD917527:ERF917527 FAZ917527:FBB917527 FKV917527:FKX917527 FUR917527:FUT917527 GEN917527:GEP917527 GOJ917527:GOL917527 GYF917527:GYH917527 HIB917527:HID917527 HRX917527:HRZ917527 IBT917527:IBV917527 ILP917527:ILR917527 IVL917527:IVN917527 JFH917527:JFJ917527 JPD917527:JPF917527 JYZ917527:JZB917527 KIV917527:KIX917527 KSR917527:KST917527 LCN917527:LCP917527 LMJ917527:LML917527 LWF917527:LWH917527 MGB917527:MGD917527 MPX917527:MPZ917527 MZT917527:MZV917527 NJP917527:NJR917527 NTL917527:NTN917527 ODH917527:ODJ917527 OND917527:ONF917527 OWZ917527:OXB917527 PGV917527:PGX917527 PQR917527:PQT917527 QAN917527:QAP917527 QKJ917527:QKL917527 QUF917527:QUH917527 REB917527:RED917527 RNX917527:RNZ917527 RXT917527:RXV917527 SHP917527:SHR917527 SRL917527:SRN917527 TBH917527:TBJ917527 TLD917527:TLF917527 TUZ917527:TVB917527 UEV917527:UEX917527 UOR917527:UOT917527 UYN917527:UYP917527 VIJ917527:VIL917527 VSF917527:VSH917527 WCB917527:WCD917527 WLX917527:WLZ917527 WVT917527:WVV917527 L983063:N983063 JH983063:JJ983063 TD983063:TF983063 ACZ983063:ADB983063 AMV983063:AMX983063 AWR983063:AWT983063 BGN983063:BGP983063 BQJ983063:BQL983063 CAF983063:CAH983063 CKB983063:CKD983063 CTX983063:CTZ983063 DDT983063:DDV983063 DNP983063:DNR983063 DXL983063:DXN983063 EHH983063:EHJ983063 ERD983063:ERF983063 FAZ983063:FBB983063 FKV983063:FKX983063 FUR983063:FUT983063 GEN983063:GEP983063 GOJ983063:GOL983063 GYF983063:GYH983063 HIB983063:HID983063 HRX983063:HRZ983063 IBT983063:IBV983063 ILP983063:ILR983063 IVL983063:IVN983063 JFH983063:JFJ983063 JPD983063:JPF983063 JYZ983063:JZB983063 KIV983063:KIX983063 KSR983063:KST983063 LCN983063:LCP983063 LMJ983063:LML983063 LWF983063:LWH983063 MGB983063:MGD983063 MPX983063:MPZ983063 MZT983063:MZV983063 NJP983063:NJR983063 NTL983063:NTN983063 ODH983063:ODJ983063 OND983063:ONF983063 OWZ983063:OXB983063 PGV983063:PGX983063 PQR983063:PQT983063 QAN983063:QAP983063 QKJ983063:QKL983063 QUF983063:QUH983063 REB983063:RED983063 RNX983063:RNZ983063 RXT983063:RXV983063 SHP983063:SHR983063 SRL983063:SRN983063 TBH983063:TBJ983063 TLD983063:TLF983063 TUZ983063:TVB983063 UEV983063:UEX983063 UOR983063:UOT983063 UYN983063:UYP983063 VIJ983063:VIL983063 VSF983063:VSH983063 WCB983063:WCD983063 WLX983063:WLZ983063 WVT983063:WVV983063" xr:uid="{C9E193CD-A2C2-483F-A175-D050C952A2CC}">
      <formula1>900</formula1>
    </dataValidation>
  </dataValidations>
  <hyperlinks>
    <hyperlink ref="I45" location="'CO1'!$I$30" tooltip="Скрыть примечания" display="Скрыть примечания" xr:uid="{939557A2-E943-4922-A989-2383D980AC72}"/>
  </hyperlinks>
  <pageMargins left="0.74803149606299213" right="0.74803149606299213" top="0.98425196850393704" bottom="0.98425196850393704" header="0.51181102362204722" footer="0.51181102362204722"/>
  <pageSetup paperSize="9" scale="3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Титульный</vt:lpstr>
      <vt:lpstr>Свод</vt:lpstr>
      <vt:lpstr>CO1</vt:lpstr>
      <vt:lpstr>_prd2</vt:lpstr>
      <vt:lpstr>date</vt:lpstr>
      <vt:lpstr>dt_03</vt:lpstr>
      <vt:lpstr>end_02</vt:lpstr>
      <vt:lpstr>end_03_1</vt:lpstr>
      <vt:lpstr>end_03_2</vt:lpstr>
      <vt:lpstr>ht_03</vt:lpstr>
      <vt:lpstr>it_03</vt:lpstr>
      <vt:lpstr>prd</vt:lpstr>
      <vt:lpstr>prim_03</vt:lpstr>
      <vt:lpstr>region_name</vt:lpstr>
      <vt:lpstr>tit_Ruk_FIO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Привет</dc:creator>
  <cp:lastModifiedBy>Привет</cp:lastModifiedBy>
  <dcterms:created xsi:type="dcterms:W3CDTF">2022-07-07T08:59:28Z</dcterms:created>
  <dcterms:modified xsi:type="dcterms:W3CDTF">2022-07-07T09:04:17Z</dcterms:modified>
</cp:coreProperties>
</file>